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1712" windowHeight="8448" activeTab="0"/>
  </bookViews>
  <sheets>
    <sheet name="納付書（完全白紙用）" sheetId="1" r:id="rId1"/>
  </sheets>
  <definedNames>
    <definedName name="_xlnm.Print_Area" localSheetId="0">'納付書（完全白紙用）'!$A$1:$DJ$82</definedName>
  </definedNames>
  <calcPr fullCalcOnLoad="1"/>
</workbook>
</file>

<file path=xl/sharedStrings.xml><?xml version="1.0" encoding="utf-8"?>
<sst xmlns="http://schemas.openxmlformats.org/spreadsheetml/2006/main" count="178" uniqueCount="63">
  <si>
    <t>市町村コード</t>
  </si>
  <si>
    <t>愛 知 県</t>
  </si>
  <si>
    <t>口座番号</t>
  </si>
  <si>
    <t>加入者</t>
  </si>
  <si>
    <t>所在地及び法人名</t>
  </si>
  <si>
    <t>年度</t>
  </si>
  <si>
    <t>※処理事項</t>
  </si>
  <si>
    <t>事業年度若しくは連結事業年度又は計算期間</t>
  </si>
  <si>
    <t>申告区分</t>
  </si>
  <si>
    <t>中間</t>
  </si>
  <si>
    <t>予定</t>
  </si>
  <si>
    <t>確定</t>
  </si>
  <si>
    <t>修正</t>
  </si>
  <si>
    <t>更正</t>
  </si>
  <si>
    <t>決定</t>
  </si>
  <si>
    <t>見込</t>
  </si>
  <si>
    <t>その他</t>
  </si>
  <si>
    <t>法人税割額</t>
  </si>
  <si>
    <t>均等割額</t>
  </si>
  <si>
    <t>督促手数料</t>
  </si>
  <si>
    <t>合計額</t>
  </si>
  <si>
    <t>03</t>
  </si>
  <si>
    <t>04</t>
  </si>
  <si>
    <t>05</t>
  </si>
  <si>
    <t>01</t>
  </si>
  <si>
    <t>02</t>
  </si>
  <si>
    <t>円</t>
  </si>
  <si>
    <t>十</t>
  </si>
  <si>
    <t>百</t>
  </si>
  <si>
    <t>千</t>
  </si>
  <si>
    <t>万</t>
  </si>
  <si>
    <t>億</t>
  </si>
  <si>
    <t>納期限</t>
  </si>
  <si>
    <t>領収日付印</t>
  </si>
  <si>
    <t>上記のとおり領収しました。</t>
  </si>
  <si>
    <t>（納税者保管）</t>
  </si>
  <si>
    <t>から</t>
  </si>
  <si>
    <t>まで</t>
  </si>
  <si>
    <t>口</t>
  </si>
  <si>
    <t>日　計</t>
  </si>
  <si>
    <t>キリトリ</t>
  </si>
  <si>
    <t>弥富市</t>
  </si>
  <si>
    <t>法人市民税領収証書</t>
  </si>
  <si>
    <t>法人市民税納付書</t>
  </si>
  <si>
    <t>法人市民税領収済通知書</t>
  </si>
  <si>
    <t>弥　　　　富　　　　市</t>
  </si>
  <si>
    <t>上記のとおり納付します。
（金融機関保管）</t>
  </si>
  <si>
    <t>上記のとおり通知します。
（市保管）</t>
  </si>
  <si>
    <t>弥富市</t>
  </si>
  <si>
    <t>指定金融
機関名
（取りまとめ店）</t>
  </si>
  <si>
    <t>・</t>
  </si>
  <si>
    <t>・</t>
  </si>
  <si>
    <t>日</t>
  </si>
  <si>
    <t>月</t>
  </si>
  <si>
    <t>年</t>
  </si>
  <si>
    <t>延滞金</t>
  </si>
  <si>
    <t>管理番号</t>
  </si>
  <si>
    <t>【納付場所】　弥富市役所・十四山支所</t>
  </si>
  <si>
    <t>三菱UFJ銀行
弥富支店</t>
  </si>
  <si>
    <t>桑名三重信用金庫　東海労働金庫</t>
  </si>
  <si>
    <t>【取扱金融機関】　三菱ＵＦＪ銀行　あいち海部農業協同組合　みずほ銀行　大垣共立銀行　十六銀行　三十三銀行　百五銀行　愛知銀行　名古屋銀行　中京銀行　いちい信用金庫　</t>
  </si>
  <si>
    <t>00840-7-960381</t>
  </si>
  <si>
    <t>00840-7-960381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</si>
</sst>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\(@\)"/>
    <numFmt numFmtId="178" formatCode="[$-411]ggge&quot;年&quot;m&quot;月&quot;d&quot;日&quot;;@"/>
    <numFmt numFmtId="179" formatCode="#,##0;\-#,##0;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dashed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ashed"/>
      <top style="thin"/>
      <bottom/>
    </border>
    <border>
      <left/>
      <right style="dashed"/>
      <top/>
      <bottom/>
    </border>
    <border>
      <left style="dashed"/>
      <right/>
      <top style="thin"/>
      <bottom/>
    </border>
    <border>
      <left/>
      <right style="dashed"/>
      <top/>
      <bottom style="thin"/>
    </border>
    <border>
      <left style="dashed"/>
      <right/>
      <top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dashed"/>
      <top style="medium"/>
      <bottom style="thin"/>
    </border>
    <border>
      <left/>
      <right/>
      <top style="thin"/>
      <bottom style="medium"/>
    </border>
    <border>
      <left/>
      <right style="dashed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dashed"/>
      <right/>
      <top style="medium"/>
      <bottom style="thin"/>
    </border>
    <border>
      <left style="dashed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2" borderId="0" applyNumberFormat="0" applyBorder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13" fillId="17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3" fillId="19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37" fillId="28" borderId="0" applyNumberFormat="0" applyBorder="0" applyAlignment="0" applyProtection="0"/>
    <xf numFmtId="0" fontId="37" fillId="30" borderId="0" applyNumberFormat="0" applyBorder="0" applyAlignment="0" applyProtection="0"/>
    <xf numFmtId="0" fontId="13" fillId="31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13" fillId="33" borderId="0" applyNumberFormat="0" applyBorder="0" applyAlignment="0" applyProtection="0"/>
    <xf numFmtId="0" fontId="37" fillId="32" borderId="0" applyNumberFormat="0" applyBorder="0" applyAlignment="0" applyProtection="0"/>
    <xf numFmtId="179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37" fillId="34" borderId="0" applyNumberFormat="0" applyBorder="0" applyAlignment="0" applyProtection="0"/>
    <xf numFmtId="0" fontId="13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13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40" borderId="0" applyNumberFormat="0" applyBorder="0" applyAlignment="0" applyProtection="0"/>
    <xf numFmtId="0" fontId="13" fillId="2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13" fillId="3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13" fillId="43" borderId="0" applyNumberFormat="0" applyBorder="0" applyAlignment="0" applyProtection="0"/>
    <xf numFmtId="0" fontId="37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4" borderId="3" applyNumberFormat="0" applyAlignment="0" applyProtection="0"/>
    <xf numFmtId="0" fontId="18" fillId="45" borderId="4" applyNumberFormat="0" applyAlignment="0" applyProtection="0"/>
    <xf numFmtId="0" fontId="39" fillId="44" borderId="3" applyNumberFormat="0" applyAlignment="0" applyProtection="0"/>
    <xf numFmtId="0" fontId="40" fillId="46" borderId="0" applyNumberFormat="0" applyBorder="0" applyAlignment="0" applyProtection="0"/>
    <xf numFmtId="0" fontId="19" fillId="47" borderId="0" applyNumberFormat="0" applyBorder="0" applyAlignment="0" applyProtection="0"/>
    <xf numFmtId="0" fontId="40" fillId="46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36" fillId="48" borderId="5" applyNumberFormat="0" applyFont="0" applyAlignment="0" applyProtection="0"/>
    <xf numFmtId="0" fontId="41" fillId="0" borderId="7" applyNumberFormat="0" applyFill="0" applyAlignment="0" applyProtection="0"/>
    <xf numFmtId="0" fontId="20" fillId="0" borderId="8" applyNumberFormat="0" applyFill="0" applyAlignment="0" applyProtection="0"/>
    <xf numFmtId="0" fontId="41" fillId="0" borderId="7" applyNumberFormat="0" applyFill="0" applyAlignment="0" applyProtection="0"/>
    <xf numFmtId="0" fontId="42" fillId="50" borderId="0" applyNumberFormat="0" applyBorder="0" applyAlignment="0" applyProtection="0"/>
    <xf numFmtId="0" fontId="21" fillId="5" borderId="0" applyNumberFormat="0" applyBorder="0" applyAlignment="0" applyProtection="0"/>
    <xf numFmtId="0" fontId="42" fillId="50" borderId="0" applyNumberFormat="0" applyBorder="0" applyAlignment="0" applyProtection="0"/>
    <xf numFmtId="0" fontId="43" fillId="51" borderId="9" applyNumberFormat="0" applyAlignment="0" applyProtection="0"/>
    <xf numFmtId="0" fontId="22" fillId="52" borderId="10" applyNumberFormat="0" applyAlignment="0" applyProtection="0"/>
    <xf numFmtId="0" fontId="43" fillId="51" borderId="9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1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3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>
      <alignment/>
      <protection/>
    </xf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8" fillId="0" borderId="17" applyNumberFormat="0" applyFill="0" applyAlignment="0" applyProtection="0"/>
    <xf numFmtId="0" fontId="49" fillId="51" borderId="19" applyNumberFormat="0" applyAlignment="0" applyProtection="0"/>
    <xf numFmtId="0" fontId="28" fillId="52" borderId="20" applyNumberFormat="0" applyAlignment="0" applyProtection="0"/>
    <xf numFmtId="0" fontId="49" fillId="51" borderId="19" applyNumberFormat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53" borderId="9" applyNumberFormat="0" applyAlignment="0" applyProtection="0"/>
    <xf numFmtId="0" fontId="30" fillId="13" borderId="10" applyNumberFormat="0" applyAlignment="0" applyProtection="0"/>
    <xf numFmtId="0" fontId="51" fillId="53" borderId="9" applyNumberFormat="0" applyAlignment="0" applyProtection="0"/>
    <xf numFmtId="0" fontId="8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54" borderId="0" applyNumberFormat="0" applyBorder="0" applyAlignment="0" applyProtection="0"/>
    <xf numFmtId="0" fontId="31" fillId="7" borderId="0" applyNumberFormat="0" applyBorder="0" applyAlignment="0" applyProtection="0"/>
    <xf numFmtId="0" fontId="52" fillId="54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7" fontId="3" fillId="0" borderId="23" xfId="0" applyNumberFormat="1" applyFont="1" applyBorder="1" applyAlignment="1">
      <alignment horizontal="distributed" vertical="center"/>
    </xf>
    <xf numFmtId="177" fontId="3" fillId="0" borderId="25" xfId="0" applyNumberFormat="1" applyFont="1" applyBorder="1" applyAlignment="1">
      <alignment horizontal="distributed" vertical="center"/>
    </xf>
    <xf numFmtId="177" fontId="3" fillId="0" borderId="28" xfId="0" applyNumberFormat="1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7" fontId="3" fillId="0" borderId="23" xfId="0" applyNumberFormat="1" applyFont="1" applyFill="1" applyBorder="1" applyAlignment="1">
      <alignment horizontal="distributed" vertical="center"/>
    </xf>
    <xf numFmtId="177" fontId="3" fillId="0" borderId="25" xfId="0" applyNumberFormat="1" applyFont="1" applyFill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horizontal="distributed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0" xfId="154">
      <alignment/>
      <protection/>
    </xf>
    <xf numFmtId="0" fontId="0" fillId="0" borderId="36" xfId="154" applyBorder="1">
      <alignment/>
      <protection/>
    </xf>
    <xf numFmtId="0" fontId="0" fillId="0" borderId="36" xfId="154" applyFill="1" applyBorder="1">
      <alignment/>
      <protection/>
    </xf>
    <xf numFmtId="0" fontId="3" fillId="0" borderId="0" xfId="154" applyFont="1">
      <alignment/>
      <protection/>
    </xf>
    <xf numFmtId="0" fontId="3" fillId="0" borderId="36" xfId="154" applyFont="1" applyBorder="1">
      <alignment/>
      <protection/>
    </xf>
    <xf numFmtId="0" fontId="0" fillId="0" borderId="0" xfId="154" applyBorder="1">
      <alignment/>
      <protection/>
    </xf>
    <xf numFmtId="0" fontId="0" fillId="0" borderId="0" xfId="154" applyFill="1" applyBorder="1">
      <alignment/>
      <protection/>
    </xf>
    <xf numFmtId="0" fontId="11" fillId="0" borderId="0" xfId="154" applyFont="1" applyFill="1" applyBorder="1" applyAlignment="1">
      <alignment horizontal="distributed" vertical="center" indent="1"/>
      <protection/>
    </xf>
    <xf numFmtId="0" fontId="11" fillId="0" borderId="0" xfId="154" applyFont="1" applyBorder="1" applyAlignment="1">
      <alignment horizontal="distributed" vertical="center" indent="1"/>
      <protection/>
    </xf>
    <xf numFmtId="0" fontId="3" fillId="0" borderId="0" xfId="154" applyFont="1" applyBorder="1">
      <alignment/>
      <protection/>
    </xf>
    <xf numFmtId="0" fontId="8" fillId="0" borderId="0" xfId="0" applyFont="1" applyFill="1" applyBorder="1" applyAlignment="1">
      <alignment vertical="center"/>
    </xf>
    <xf numFmtId="0" fontId="2" fillId="0" borderId="0" xfId="154" applyFont="1" applyFill="1" applyBorder="1" applyAlignment="1">
      <alignment vertical="center"/>
      <protection/>
    </xf>
    <xf numFmtId="0" fontId="2" fillId="0" borderId="0" xfId="154" applyFont="1" applyBorder="1" applyAlignment="1">
      <alignment vertical="distributed" textRotation="255"/>
      <protection/>
    </xf>
    <xf numFmtId="0" fontId="2" fillId="0" borderId="0" xfId="154" applyFont="1" applyFill="1" applyAlignment="1">
      <alignment vertical="center"/>
      <protection/>
    </xf>
    <xf numFmtId="0" fontId="2" fillId="0" borderId="0" xfId="154" applyFont="1" applyAlignment="1">
      <alignment vertical="distributed" textRotation="255"/>
      <protection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76" fontId="0" fillId="55" borderId="27" xfId="0" applyNumberFormat="1" applyFill="1" applyBorder="1" applyAlignment="1" applyProtection="1">
      <alignment horizontal="center" vertical="center"/>
      <protection/>
    </xf>
    <xf numFmtId="176" fontId="0" fillId="55" borderId="22" xfId="0" applyNumberFormat="1" applyFill="1" applyBorder="1" applyAlignment="1" applyProtection="1">
      <alignment horizontal="center" vertical="center"/>
      <protection/>
    </xf>
    <xf numFmtId="176" fontId="0" fillId="55" borderId="0" xfId="0" applyNumberFormat="1" applyFill="1" applyBorder="1" applyAlignment="1" applyProtection="1">
      <alignment horizontal="center" vertical="center"/>
      <protection/>
    </xf>
    <xf numFmtId="176" fontId="0" fillId="0" borderId="22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8" fontId="4" fillId="0" borderId="28" xfId="0" applyNumberFormat="1" applyFont="1" applyFill="1" applyBorder="1" applyAlignment="1" applyProtection="1">
      <alignment vertical="center"/>
      <protection/>
    </xf>
    <xf numFmtId="178" fontId="4" fillId="0" borderId="37" xfId="0" applyNumberFormat="1" applyFont="1" applyFill="1" applyBorder="1" applyAlignment="1" applyProtection="1">
      <alignment vertical="center"/>
      <protection/>
    </xf>
    <xf numFmtId="178" fontId="4" fillId="0" borderId="38" xfId="0" applyNumberFormat="1" applyFont="1" applyFill="1" applyBorder="1" applyAlignment="1" applyProtection="1">
      <alignment vertical="center"/>
      <protection/>
    </xf>
    <xf numFmtId="178" fontId="4" fillId="0" borderId="32" xfId="0" applyNumberFormat="1" applyFont="1" applyFill="1" applyBorder="1" applyAlignment="1" applyProtection="1">
      <alignment vertical="center"/>
      <protection/>
    </xf>
    <xf numFmtId="178" fontId="4" fillId="0" borderId="25" xfId="0" applyNumberFormat="1" applyFont="1" applyFill="1" applyBorder="1" applyAlignment="1" applyProtection="1">
      <alignment vertical="center"/>
      <protection/>
    </xf>
    <xf numFmtId="178" fontId="4" fillId="0" borderId="26" xfId="0" applyNumberFormat="1" applyFont="1" applyFill="1" applyBorder="1" applyAlignment="1" applyProtection="1">
      <alignment vertical="center"/>
      <protection/>
    </xf>
    <xf numFmtId="178" fontId="4" fillId="0" borderId="27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/>
    </xf>
    <xf numFmtId="178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4" fillId="56" borderId="0" xfId="0" applyNumberFormat="1" applyFont="1" applyFill="1" applyBorder="1" applyAlignment="1" applyProtection="1">
      <alignment horizontal="center" vertical="center"/>
      <protection locked="0"/>
    </xf>
    <xf numFmtId="178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55" borderId="21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49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29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distributed" vertical="center" indent="2"/>
    </xf>
    <xf numFmtId="0" fontId="9" fillId="0" borderId="39" xfId="0" applyFont="1" applyBorder="1" applyAlignment="1">
      <alignment horizontal="distributed" vertical="center" indent="4"/>
    </xf>
    <xf numFmtId="0" fontId="9" fillId="0" borderId="39" xfId="0" applyFont="1" applyFill="1" applyBorder="1" applyAlignment="1">
      <alignment horizontal="distributed" vertical="center" indent="2"/>
    </xf>
    <xf numFmtId="0" fontId="9" fillId="0" borderId="39" xfId="0" applyFont="1" applyFill="1" applyBorder="1" applyAlignment="1">
      <alignment horizontal="distributed" vertical="center" indent="4"/>
    </xf>
    <xf numFmtId="0" fontId="9" fillId="0" borderId="39" xfId="0" applyFont="1" applyFill="1" applyBorder="1" applyAlignment="1">
      <alignment horizontal="distributed" vertical="center" indent="3"/>
    </xf>
    <xf numFmtId="0" fontId="9" fillId="0" borderId="39" xfId="0" applyFont="1" applyBorder="1" applyAlignment="1">
      <alignment horizontal="distributed" vertical="center" indent="1"/>
    </xf>
    <xf numFmtId="0" fontId="9" fillId="0" borderId="39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 indent="1"/>
    </xf>
    <xf numFmtId="0" fontId="2" fillId="0" borderId="0" xfId="154" applyFont="1" applyAlignment="1">
      <alignment horizontal="center" vertical="distributed" textRotation="255"/>
      <protection/>
    </xf>
    <xf numFmtId="0" fontId="7" fillId="47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 wrapText="1"/>
    </xf>
    <xf numFmtId="0" fontId="9" fillId="0" borderId="39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 indent="3"/>
    </xf>
    <xf numFmtId="0" fontId="0" fillId="47" borderId="21" xfId="0" applyFill="1" applyBorder="1" applyAlignment="1" applyProtection="1">
      <alignment horizontal="center" vertical="center"/>
      <protection locked="0"/>
    </xf>
    <xf numFmtId="0" fontId="0" fillId="47" borderId="22" xfId="0" applyFill="1" applyBorder="1" applyAlignment="1" applyProtection="1">
      <alignment horizontal="center" vertical="center"/>
      <protection locked="0"/>
    </xf>
    <xf numFmtId="0" fontId="0" fillId="47" borderId="23" xfId="0" applyFill="1" applyBorder="1" applyAlignment="1" applyProtection="1">
      <alignment horizontal="center" vertical="center"/>
      <protection locked="0"/>
    </xf>
    <xf numFmtId="0" fontId="0" fillId="47" borderId="24" xfId="0" applyFill="1" applyBorder="1" applyAlignment="1" applyProtection="1">
      <alignment horizontal="center" vertical="center"/>
      <protection locked="0"/>
    </xf>
    <xf numFmtId="0" fontId="0" fillId="47" borderId="0" xfId="0" applyFill="1" applyBorder="1" applyAlignment="1" applyProtection="1">
      <alignment horizontal="center" vertical="center"/>
      <protection locked="0"/>
    </xf>
    <xf numFmtId="0" fontId="0" fillId="47" borderId="25" xfId="0" applyFill="1" applyBorder="1" applyAlignment="1" applyProtection="1">
      <alignment horizontal="center" vertical="center"/>
      <protection locked="0"/>
    </xf>
    <xf numFmtId="0" fontId="0" fillId="47" borderId="26" xfId="0" applyFill="1" applyBorder="1" applyAlignment="1" applyProtection="1">
      <alignment horizontal="center" vertical="center"/>
      <protection locked="0"/>
    </xf>
    <xf numFmtId="0" fontId="0" fillId="47" borderId="27" xfId="0" applyFill="1" applyBorder="1" applyAlignment="1" applyProtection="1">
      <alignment horizontal="center" vertical="center"/>
      <protection locked="0"/>
    </xf>
    <xf numFmtId="0" fontId="0" fillId="47" borderId="2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27" xfId="0" applyFont="1" applyBorder="1" applyAlignment="1">
      <alignment vertical="center" textRotation="255"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47" borderId="22" xfId="0" applyFont="1" applyFill="1" applyBorder="1" applyAlignment="1" applyProtection="1">
      <alignment horizontal="distributed" vertical="center"/>
      <protection locked="0"/>
    </xf>
    <xf numFmtId="0" fontId="0" fillId="47" borderId="22" xfId="0" applyFont="1" applyFill="1" applyBorder="1" applyAlignment="1" applyProtection="1">
      <alignment horizontal="distributed" vertical="center"/>
      <protection locked="0"/>
    </xf>
    <xf numFmtId="0" fontId="0" fillId="47" borderId="0" xfId="0" applyFont="1" applyFill="1" applyBorder="1" applyAlignment="1" applyProtection="1">
      <alignment horizontal="distributed" vertical="center"/>
      <protection locked="0"/>
    </xf>
    <xf numFmtId="0" fontId="0" fillId="47" borderId="27" xfId="0" applyFont="1" applyFill="1" applyBorder="1" applyAlignment="1" applyProtection="1">
      <alignment horizontal="distributed" vertical="center"/>
      <protection locked="0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47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47" borderId="27" xfId="0" applyNumberFormat="1" applyFont="1" applyFill="1" applyBorder="1" applyAlignment="1" applyProtection="1">
      <alignment horizontal="center" vertical="center"/>
      <protection locked="0"/>
    </xf>
    <xf numFmtId="0" fontId="8" fillId="47" borderId="0" xfId="0" applyNumberFormat="1" applyFont="1" applyFill="1" applyBorder="1" applyAlignment="1" applyProtection="1">
      <alignment horizontal="center" vertical="center"/>
      <protection locked="0"/>
    </xf>
    <xf numFmtId="0" fontId="8" fillId="47" borderId="25" xfId="0" applyNumberFormat="1" applyFont="1" applyFill="1" applyBorder="1" applyAlignment="1" applyProtection="1">
      <alignment horizontal="center" vertical="center"/>
      <protection locked="0"/>
    </xf>
    <xf numFmtId="0" fontId="8" fillId="47" borderId="27" xfId="0" applyNumberFormat="1" applyFont="1" applyFill="1" applyBorder="1" applyAlignment="1" applyProtection="1">
      <alignment horizontal="center" vertical="center"/>
      <protection locked="0"/>
    </xf>
    <xf numFmtId="0" fontId="8" fillId="47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47" borderId="42" xfId="0" applyNumberFormat="1" applyFont="1" applyFill="1" applyBorder="1" applyAlignment="1" applyProtection="1">
      <alignment horizontal="center" vertical="center"/>
      <protection locked="0"/>
    </xf>
    <xf numFmtId="0" fontId="8" fillId="47" borderId="44" xfId="0" applyNumberFormat="1" applyFont="1" applyFill="1" applyBorder="1" applyAlignment="1" applyProtection="1">
      <alignment horizontal="center" vertical="center"/>
      <protection locked="0"/>
    </xf>
    <xf numFmtId="0" fontId="8" fillId="47" borderId="24" xfId="0" applyNumberFormat="1" applyFont="1" applyFill="1" applyBorder="1" applyAlignment="1" applyProtection="1">
      <alignment horizontal="center" vertical="center"/>
      <protection locked="0"/>
    </xf>
    <xf numFmtId="0" fontId="8" fillId="47" borderId="26" xfId="0" applyNumberFormat="1" applyFont="1" applyFill="1" applyBorder="1" applyAlignment="1" applyProtection="1">
      <alignment horizontal="center" vertical="center"/>
      <protection locked="0"/>
    </xf>
    <xf numFmtId="0" fontId="8" fillId="47" borderId="36" xfId="0" applyNumberFormat="1" applyFont="1" applyFill="1" applyBorder="1" applyAlignment="1" applyProtection="1">
      <alignment horizontal="center" vertical="center"/>
      <protection locked="0"/>
    </xf>
    <xf numFmtId="0" fontId="8" fillId="47" borderId="45" xfId="0" applyNumberFormat="1" applyFont="1" applyFill="1" applyBorder="1" applyAlignment="1" applyProtection="1">
      <alignment horizontal="center" vertical="center"/>
      <protection locked="0"/>
    </xf>
    <xf numFmtId="0" fontId="8" fillId="56" borderId="46" xfId="0" applyNumberFormat="1" applyFont="1" applyFill="1" applyBorder="1" applyAlignment="1" applyProtection="1">
      <alignment horizontal="center" vertical="center"/>
      <protection locked="0"/>
    </xf>
    <xf numFmtId="0" fontId="8" fillId="56" borderId="47" xfId="0" applyNumberFormat="1" applyFont="1" applyFill="1" applyBorder="1" applyAlignment="1" applyProtection="1">
      <alignment horizontal="center" vertical="center"/>
      <protection locked="0"/>
    </xf>
    <xf numFmtId="0" fontId="8" fillId="56" borderId="2" xfId="0" applyNumberFormat="1" applyFont="1" applyFill="1" applyBorder="1" applyAlignment="1" applyProtection="1">
      <alignment horizontal="center" vertical="center"/>
      <protection locked="0"/>
    </xf>
    <xf numFmtId="0" fontId="8" fillId="56" borderId="30" xfId="0" applyNumberFormat="1" applyFont="1" applyFill="1" applyBorder="1" applyAlignment="1" applyProtection="1">
      <alignment horizontal="center" vertical="center"/>
      <protection locked="0"/>
    </xf>
    <xf numFmtId="0" fontId="8" fillId="56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47" borderId="43" xfId="0" applyNumberFormat="1" applyFont="1" applyFill="1" applyBorder="1" applyAlignment="1" applyProtection="1">
      <alignment horizontal="center" vertical="center"/>
      <protection locked="0"/>
    </xf>
    <xf numFmtId="0" fontId="8" fillId="47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>
      <alignment horizontal="center" vertical="center"/>
    </xf>
    <xf numFmtId="0" fontId="8" fillId="47" borderId="22" xfId="0" applyNumberFormat="1" applyFont="1" applyFill="1" applyBorder="1" applyAlignment="1" applyProtection="1">
      <alignment horizontal="center" vertical="center"/>
      <protection locked="0"/>
    </xf>
    <xf numFmtId="0" fontId="8" fillId="47" borderId="23" xfId="0" applyNumberFormat="1" applyFont="1" applyFill="1" applyBorder="1" applyAlignment="1" applyProtection="1">
      <alignment horizontal="center" vertical="center"/>
      <protection locked="0"/>
    </xf>
    <xf numFmtId="0" fontId="8" fillId="47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8" fillId="56" borderId="50" xfId="0" applyNumberFormat="1" applyFont="1" applyFill="1" applyBorder="1" applyAlignment="1" applyProtection="1">
      <alignment horizontal="center" vertical="center"/>
      <protection locked="0"/>
    </xf>
    <xf numFmtId="0" fontId="8" fillId="56" borderId="51" xfId="0" applyNumberFormat="1" applyFont="1" applyFill="1" applyBorder="1" applyAlignment="1" applyProtection="1">
      <alignment horizontal="center" vertical="center"/>
      <protection locked="0"/>
    </xf>
    <xf numFmtId="0" fontId="8" fillId="56" borderId="52" xfId="0" applyNumberFormat="1" applyFont="1" applyFill="1" applyBorder="1" applyAlignment="1" applyProtection="1">
      <alignment horizontal="center" vertical="center"/>
      <protection locked="0"/>
    </xf>
    <xf numFmtId="0" fontId="8" fillId="56" borderId="53" xfId="0" applyNumberFormat="1" applyFont="1" applyFill="1" applyBorder="1" applyAlignment="1" applyProtection="1">
      <alignment horizontal="center" vertical="center"/>
      <protection locked="0"/>
    </xf>
    <xf numFmtId="0" fontId="8" fillId="56" borderId="54" xfId="0" applyNumberFormat="1" applyFont="1" applyFill="1" applyBorder="1" applyAlignment="1" applyProtection="1">
      <alignment horizontal="center" vertical="center"/>
      <protection locked="0"/>
    </xf>
    <xf numFmtId="0" fontId="8" fillId="56" borderId="55" xfId="0" applyNumberFormat="1" applyFont="1" applyFill="1" applyBorder="1" applyAlignment="1" applyProtection="1">
      <alignment horizontal="center" vertical="center"/>
      <protection locked="0"/>
    </xf>
    <xf numFmtId="0" fontId="8" fillId="56" borderId="56" xfId="0" applyNumberFormat="1" applyFont="1" applyFill="1" applyBorder="1" applyAlignment="1" applyProtection="1">
      <alignment horizontal="center" vertical="center"/>
      <protection locked="0"/>
    </xf>
    <xf numFmtId="0" fontId="8" fillId="56" borderId="57" xfId="0" applyNumberFormat="1" applyFont="1" applyFill="1" applyBorder="1" applyAlignment="1" applyProtection="1">
      <alignment horizontal="center" vertical="center"/>
      <protection locked="0"/>
    </xf>
    <xf numFmtId="0" fontId="8" fillId="56" borderId="58" xfId="0" applyNumberFormat="1" applyFont="1" applyFill="1" applyBorder="1" applyAlignment="1" applyProtection="1">
      <alignment horizontal="center" vertical="center"/>
      <protection locked="0"/>
    </xf>
    <xf numFmtId="0" fontId="8" fillId="56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61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0" fontId="8" fillId="0" borderId="58" xfId="0" applyNumberFormat="1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24" xfId="0" applyFont="1" applyFill="1" applyBorder="1" applyAlignment="1">
      <alignment vertical="distributed" textRotation="255" indent="1"/>
    </xf>
    <xf numFmtId="0" fontId="4" fillId="0" borderId="25" xfId="0" applyFont="1" applyFill="1" applyBorder="1" applyAlignment="1">
      <alignment vertical="distributed" textRotation="255" indent="1"/>
    </xf>
    <xf numFmtId="0" fontId="4" fillId="0" borderId="26" xfId="0" applyFont="1" applyFill="1" applyBorder="1" applyAlignment="1">
      <alignment vertical="distributed" textRotation="255" indent="1"/>
    </xf>
    <xf numFmtId="0" fontId="4" fillId="0" borderId="28" xfId="0" applyFont="1" applyFill="1" applyBorder="1" applyAlignment="1">
      <alignment vertical="distributed" textRotation="255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left" vertical="center" wrapText="1"/>
    </xf>
    <xf numFmtId="178" fontId="10" fillId="0" borderId="22" xfId="0" applyNumberFormat="1" applyFont="1" applyFill="1" applyBorder="1" applyAlignment="1">
      <alignment horizontal="left" vertical="center"/>
    </xf>
    <xf numFmtId="178" fontId="10" fillId="0" borderId="23" xfId="0" applyNumberFormat="1" applyFont="1" applyFill="1" applyBorder="1" applyAlignment="1">
      <alignment horizontal="left" vertical="center"/>
    </xf>
    <xf numFmtId="178" fontId="10" fillId="0" borderId="24" xfId="0" applyNumberFormat="1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left" vertical="center"/>
    </xf>
    <xf numFmtId="178" fontId="10" fillId="0" borderId="25" xfId="0" applyNumberFormat="1" applyFont="1" applyFill="1" applyBorder="1" applyAlignment="1">
      <alignment horizontal="left" vertical="center"/>
    </xf>
    <xf numFmtId="178" fontId="10" fillId="0" borderId="26" xfId="0" applyNumberFormat="1" applyFont="1" applyFill="1" applyBorder="1" applyAlignment="1">
      <alignment horizontal="left" vertical="center"/>
    </xf>
    <xf numFmtId="178" fontId="10" fillId="0" borderId="27" xfId="0" applyNumberFormat="1" applyFont="1" applyFill="1" applyBorder="1" applyAlignment="1">
      <alignment horizontal="left" vertical="center"/>
    </xf>
    <xf numFmtId="178" fontId="10" fillId="0" borderId="28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vertical="distributed" textRotation="255" indent="1"/>
    </xf>
    <xf numFmtId="0" fontId="4" fillId="0" borderId="25" xfId="0" applyFont="1" applyBorder="1" applyAlignment="1">
      <alignment vertical="distributed" textRotation="255" indent="1"/>
    </xf>
    <xf numFmtId="0" fontId="4" fillId="0" borderId="26" xfId="0" applyFont="1" applyBorder="1" applyAlignment="1">
      <alignment vertical="distributed" textRotation="255" indent="1"/>
    </xf>
    <xf numFmtId="0" fontId="4" fillId="0" borderId="28" xfId="0" applyFont="1" applyBorder="1" applyAlignment="1">
      <alignment vertical="distributed" textRotation="255" inden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56" borderId="60" xfId="0" applyNumberFormat="1" applyFont="1" applyFill="1" applyBorder="1" applyAlignment="1" applyProtection="1">
      <alignment horizontal="center" vertical="center"/>
      <protection locked="0"/>
    </xf>
    <xf numFmtId="0" fontId="8" fillId="56" borderId="61" xfId="0" applyNumberFormat="1" applyFont="1" applyFill="1" applyBorder="1" applyAlignment="1" applyProtection="1">
      <alignment horizontal="center" vertical="center"/>
      <protection locked="0"/>
    </xf>
    <xf numFmtId="0" fontId="8" fillId="56" borderId="62" xfId="0" applyNumberFormat="1" applyFont="1" applyFill="1" applyBorder="1" applyAlignment="1" applyProtection="1">
      <alignment horizontal="center" vertical="center"/>
      <protection locked="0"/>
    </xf>
    <xf numFmtId="178" fontId="32" fillId="0" borderId="21" xfId="0" applyNumberFormat="1" applyFont="1" applyFill="1" applyBorder="1" applyAlignment="1">
      <alignment horizontal="left" vertical="center" wrapText="1"/>
    </xf>
    <xf numFmtId="178" fontId="32" fillId="0" borderId="22" xfId="0" applyNumberFormat="1" applyFont="1" applyFill="1" applyBorder="1" applyAlignment="1">
      <alignment horizontal="left" vertical="center"/>
    </xf>
    <xf numFmtId="178" fontId="32" fillId="0" borderId="23" xfId="0" applyNumberFormat="1" applyFont="1" applyFill="1" applyBorder="1" applyAlignment="1">
      <alignment horizontal="left" vertical="center"/>
    </xf>
    <xf numFmtId="178" fontId="32" fillId="0" borderId="24" xfId="0" applyNumberFormat="1" applyFont="1" applyFill="1" applyBorder="1" applyAlignment="1">
      <alignment horizontal="left" vertical="center"/>
    </xf>
    <xf numFmtId="178" fontId="32" fillId="0" borderId="0" xfId="0" applyNumberFormat="1" applyFont="1" applyFill="1" applyBorder="1" applyAlignment="1">
      <alignment horizontal="left" vertical="center"/>
    </xf>
    <xf numFmtId="178" fontId="32" fillId="0" borderId="25" xfId="0" applyNumberFormat="1" applyFont="1" applyFill="1" applyBorder="1" applyAlignment="1">
      <alignment horizontal="left" vertical="center"/>
    </xf>
    <xf numFmtId="178" fontId="32" fillId="0" borderId="26" xfId="0" applyNumberFormat="1" applyFont="1" applyFill="1" applyBorder="1" applyAlignment="1">
      <alignment horizontal="left" vertical="center"/>
    </xf>
    <xf numFmtId="178" fontId="32" fillId="0" borderId="27" xfId="0" applyNumberFormat="1" applyFont="1" applyFill="1" applyBorder="1" applyAlignment="1">
      <alignment horizontal="left" vertical="center"/>
    </xf>
    <xf numFmtId="178" fontId="32" fillId="0" borderId="28" xfId="0" applyNumberFormat="1" applyFont="1" applyFill="1" applyBorder="1" applyAlignment="1">
      <alignment horizontal="left" vertical="center"/>
    </xf>
    <xf numFmtId="0" fontId="7" fillId="47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</cellXfs>
  <cellStyles count="14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5 3" xfId="87"/>
    <cellStyle name="アクセント 6" xfId="88"/>
    <cellStyle name="アクセント 6 2" xfId="89"/>
    <cellStyle name="アクセント 6 3" xfId="90"/>
    <cellStyle name="タイトル" xfId="91"/>
    <cellStyle name="タイトル 2" xfId="92"/>
    <cellStyle name="タイトル 3" xfId="93"/>
    <cellStyle name="チェック セル" xfId="94"/>
    <cellStyle name="チェック セル 2" xfId="95"/>
    <cellStyle name="チェック セル 3" xfId="96"/>
    <cellStyle name="どちらでもない" xfId="97"/>
    <cellStyle name="どちらでもない 2" xfId="98"/>
    <cellStyle name="どちらでもない 3" xfId="99"/>
    <cellStyle name="Percent" xfId="100"/>
    <cellStyle name="メモ" xfId="101"/>
    <cellStyle name="メモ 2" xfId="102"/>
    <cellStyle name="メモ 3" xfId="103"/>
    <cellStyle name="リンク セル" xfId="104"/>
    <cellStyle name="リンク セル 2" xfId="105"/>
    <cellStyle name="リンク セル 3" xfId="106"/>
    <cellStyle name="悪い" xfId="107"/>
    <cellStyle name="悪い 2" xfId="108"/>
    <cellStyle name="悪い 3" xfId="109"/>
    <cellStyle name="計算" xfId="110"/>
    <cellStyle name="計算 2" xfId="111"/>
    <cellStyle name="計算 3" xfId="112"/>
    <cellStyle name="警告文" xfId="113"/>
    <cellStyle name="警告文 2" xfId="114"/>
    <cellStyle name="警告文 3" xfId="115"/>
    <cellStyle name="Comma [0]" xfId="116"/>
    <cellStyle name="Comma" xfId="117"/>
    <cellStyle name="桁区切り 2" xfId="118"/>
    <cellStyle name="桁区切り 2 2" xfId="119"/>
    <cellStyle name="桁区切り 2 3" xfId="120"/>
    <cellStyle name="桁区切り 3" xfId="121"/>
    <cellStyle name="桁区切り 4" xfId="122"/>
    <cellStyle name="見出し 1" xfId="123"/>
    <cellStyle name="見出し 1 2" xfId="124"/>
    <cellStyle name="見出し 1 3" xfId="125"/>
    <cellStyle name="見出し 2" xfId="126"/>
    <cellStyle name="見出し 2 2" xfId="127"/>
    <cellStyle name="見出し 2 3" xfId="128"/>
    <cellStyle name="見出し 3" xfId="129"/>
    <cellStyle name="見出し 3 2" xfId="130"/>
    <cellStyle name="見出し 3 3" xfId="131"/>
    <cellStyle name="見出し 4" xfId="132"/>
    <cellStyle name="見出し 4 2" xfId="133"/>
    <cellStyle name="見出し 4 3" xfId="134"/>
    <cellStyle name="三重県帳票" xfId="135"/>
    <cellStyle name="集計" xfId="136"/>
    <cellStyle name="集計 2" xfId="137"/>
    <cellStyle name="集計 3" xfId="138"/>
    <cellStyle name="出力" xfId="139"/>
    <cellStyle name="出力 2" xfId="140"/>
    <cellStyle name="出力 3" xfId="141"/>
    <cellStyle name="説明文" xfId="142"/>
    <cellStyle name="説明文 2" xfId="143"/>
    <cellStyle name="説明文 3" xfId="144"/>
    <cellStyle name="Currency [0]" xfId="145"/>
    <cellStyle name="Currency" xfId="146"/>
    <cellStyle name="入力" xfId="147"/>
    <cellStyle name="入力 2" xfId="148"/>
    <cellStyle name="入力 3" xfId="149"/>
    <cellStyle name="標準 2" xfId="150"/>
    <cellStyle name="標準 3" xfId="151"/>
    <cellStyle name="標準 4" xfId="152"/>
    <cellStyle name="標準 5" xfId="153"/>
    <cellStyle name="標準_納付書" xfId="154"/>
    <cellStyle name="良い" xfId="155"/>
    <cellStyle name="良い 2" xfId="156"/>
    <cellStyle name="良い 3" xfId="15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47625</xdr:colOff>
      <xdr:row>3</xdr:row>
      <xdr:rowOff>9525</xdr:rowOff>
    </xdr:from>
    <xdr:to>
      <xdr:col>69</xdr:col>
      <xdr:colOff>95250</xdr:colOff>
      <xdr:row>4</xdr:row>
      <xdr:rowOff>142875</xdr:rowOff>
    </xdr:to>
    <xdr:sp>
      <xdr:nvSpPr>
        <xdr:cNvPr id="1" name="Oval 2"/>
        <xdr:cNvSpPr>
          <a:spLocks/>
        </xdr:cNvSpPr>
      </xdr:nvSpPr>
      <xdr:spPr>
        <a:xfrm>
          <a:off x="6429375" y="371475"/>
          <a:ext cx="2381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30</xdr:col>
      <xdr:colOff>38100</xdr:colOff>
      <xdr:row>3</xdr:row>
      <xdr:rowOff>9525</xdr:rowOff>
    </xdr:from>
    <xdr:to>
      <xdr:col>32</xdr:col>
      <xdr:colOff>85725</xdr:colOff>
      <xdr:row>4</xdr:row>
      <xdr:rowOff>142875</xdr:rowOff>
    </xdr:to>
    <xdr:sp>
      <xdr:nvSpPr>
        <xdr:cNvPr id="2" name="Oval 2"/>
        <xdr:cNvSpPr>
          <a:spLocks/>
        </xdr:cNvSpPr>
      </xdr:nvSpPr>
      <xdr:spPr>
        <a:xfrm>
          <a:off x="2895600" y="371475"/>
          <a:ext cx="2381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92</xdr:col>
      <xdr:colOff>57150</xdr:colOff>
      <xdr:row>6</xdr:row>
      <xdr:rowOff>47625</xdr:rowOff>
    </xdr:to>
    <xdr:sp>
      <xdr:nvSpPr>
        <xdr:cNvPr id="3" name="AutoShape 11"/>
        <xdr:cNvSpPr>
          <a:spLocks/>
        </xdr:cNvSpPr>
      </xdr:nvSpPr>
      <xdr:spPr>
        <a:xfrm>
          <a:off x="3524250" y="95250"/>
          <a:ext cx="5295900" cy="657225"/>
        </a:xfrm>
        <a:prstGeom prst="foldedCorner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入力方法については別紙の「納付書入力方法」を参照してください。</a:t>
          </a:r>
        </a:p>
      </xdr:txBody>
    </xdr:sp>
    <xdr:clientData fPrintsWithSheet="0"/>
  </xdr:twoCellAnchor>
  <xdr:twoCellAnchor>
    <xdr:from>
      <xdr:col>107</xdr:col>
      <xdr:colOff>85725</xdr:colOff>
      <xdr:row>3</xdr:row>
      <xdr:rowOff>0</xdr:rowOff>
    </xdr:from>
    <xdr:to>
      <xdr:col>110</xdr:col>
      <xdr:colOff>28575</xdr:colOff>
      <xdr:row>4</xdr:row>
      <xdr:rowOff>133350</xdr:rowOff>
    </xdr:to>
    <xdr:sp>
      <xdr:nvSpPr>
        <xdr:cNvPr id="4" name="Oval 2"/>
        <xdr:cNvSpPr>
          <a:spLocks/>
        </xdr:cNvSpPr>
      </xdr:nvSpPr>
      <xdr:spPr>
        <a:xfrm>
          <a:off x="10277475" y="361950"/>
          <a:ext cx="2286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07"/>
  <sheetViews>
    <sheetView tabSelected="1" view="pageBreakPreview" zoomScaleSheetLayoutView="100" zoomScalePageLayoutView="0" workbookViewId="0" topLeftCell="A1">
      <selection activeCell="E17" sqref="E17:AJ25"/>
    </sheetView>
  </sheetViews>
  <sheetFormatPr defaultColWidth="1.25" defaultRowHeight="7.5" customHeight="1"/>
  <cols>
    <col min="1" max="41" width="1.25" style="0" customWidth="1"/>
    <col min="42" max="75" width="1.25" style="23" customWidth="1"/>
    <col min="76" max="79" width="1.25" style="0" customWidth="1"/>
    <col min="80" max="113" width="1.25" style="23" customWidth="1"/>
  </cols>
  <sheetData>
    <row r="1" spans="1:116" ht="7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  <c r="P1" s="49"/>
      <c r="Q1" s="54"/>
      <c r="R1" s="54"/>
      <c r="S1" s="54"/>
      <c r="T1" s="54"/>
      <c r="U1" s="54"/>
      <c r="V1" s="54"/>
      <c r="W1" s="54"/>
      <c r="X1" s="54"/>
      <c r="Y1" s="50"/>
      <c r="Z1" s="50"/>
      <c r="AA1" s="50"/>
      <c r="AB1" s="50"/>
      <c r="AC1" s="50"/>
      <c r="AD1" s="50"/>
      <c r="AE1" s="50"/>
      <c r="AF1" s="51"/>
      <c r="AG1" s="51"/>
      <c r="AH1" s="51"/>
      <c r="AI1" s="51"/>
      <c r="AJ1" s="51"/>
      <c r="AK1" s="51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9"/>
      <c r="AX1" s="49"/>
      <c r="AY1" s="49"/>
      <c r="AZ1" s="49"/>
      <c r="BA1" s="49"/>
      <c r="BB1" s="49"/>
      <c r="BC1" s="56"/>
      <c r="BD1" s="56"/>
      <c r="BE1" s="56"/>
      <c r="BF1" s="56"/>
      <c r="BG1" s="56"/>
      <c r="BH1" s="56"/>
      <c r="BI1" s="56"/>
      <c r="BJ1" s="56"/>
      <c r="BK1" s="50"/>
      <c r="BL1" s="50"/>
      <c r="BM1" s="50"/>
      <c r="BN1" s="50"/>
      <c r="BO1" s="50"/>
      <c r="BP1" s="50"/>
      <c r="BQ1" s="50"/>
      <c r="BR1" s="51"/>
      <c r="BS1" s="51"/>
      <c r="BT1" s="51"/>
      <c r="BU1" s="51"/>
      <c r="BV1" s="51"/>
      <c r="BW1" s="51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9"/>
      <c r="CJ1" s="49"/>
      <c r="CK1" s="49"/>
      <c r="CL1" s="49"/>
      <c r="CM1" s="49"/>
      <c r="CN1" s="49"/>
      <c r="CO1" s="56"/>
      <c r="CP1" s="56"/>
      <c r="CQ1" s="56"/>
      <c r="CR1" s="56"/>
      <c r="CS1" s="56"/>
      <c r="CT1" s="56"/>
      <c r="CU1" s="56"/>
      <c r="CV1" s="56"/>
      <c r="CW1" s="50"/>
      <c r="CX1" s="50"/>
      <c r="CY1" s="50"/>
      <c r="CZ1" s="50"/>
      <c r="DA1" s="50"/>
      <c r="DB1" s="50"/>
      <c r="DC1" s="50"/>
      <c r="DD1" s="51"/>
      <c r="DE1" s="51"/>
      <c r="DF1" s="51"/>
      <c r="DG1" s="51"/>
      <c r="DH1" s="51"/>
      <c r="DI1" s="51"/>
      <c r="DJ1" s="48"/>
      <c r="DK1" s="48"/>
      <c r="DL1" s="48"/>
    </row>
    <row r="2" spans="1:116" ht="7.5" customHeight="1">
      <c r="A2" s="48"/>
      <c r="B2" s="48"/>
      <c r="C2" s="5"/>
      <c r="D2" s="100" t="s">
        <v>0</v>
      </c>
      <c r="E2" s="101"/>
      <c r="F2" s="101"/>
      <c r="G2" s="101"/>
      <c r="H2" s="101"/>
      <c r="I2" s="102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43"/>
      <c r="AN2" s="44"/>
      <c r="AO2" s="5"/>
      <c r="AP2" s="100" t="s">
        <v>0</v>
      </c>
      <c r="AQ2" s="101"/>
      <c r="AR2" s="101"/>
      <c r="AS2" s="101"/>
      <c r="AT2" s="101"/>
      <c r="AU2" s="102"/>
      <c r="AV2" s="27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5"/>
      <c r="BY2" s="43"/>
      <c r="BZ2" s="44"/>
      <c r="CA2" s="5"/>
      <c r="CB2" s="100" t="s">
        <v>0</v>
      </c>
      <c r="CC2" s="101"/>
      <c r="CD2" s="101"/>
      <c r="CE2" s="101"/>
      <c r="CF2" s="101"/>
      <c r="CG2" s="102"/>
      <c r="CH2" s="27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5"/>
      <c r="DK2" s="48"/>
      <c r="DL2" s="48"/>
    </row>
    <row r="3" spans="1:116" ht="13.5" customHeight="1">
      <c r="A3" s="48"/>
      <c r="B3" s="48"/>
      <c r="C3" s="5"/>
      <c r="D3" s="10">
        <v>2</v>
      </c>
      <c r="E3" s="11">
        <v>3</v>
      </c>
      <c r="F3" s="11">
        <v>2</v>
      </c>
      <c r="G3" s="11">
        <v>3</v>
      </c>
      <c r="H3" s="11">
        <v>5</v>
      </c>
      <c r="I3" s="12">
        <v>1</v>
      </c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3"/>
      <c r="AN3" s="44"/>
      <c r="AO3" s="5"/>
      <c r="AP3" s="10">
        <v>2</v>
      </c>
      <c r="AQ3" s="11">
        <v>3</v>
      </c>
      <c r="AR3" s="11">
        <v>2</v>
      </c>
      <c r="AS3" s="11">
        <v>3</v>
      </c>
      <c r="AT3" s="11">
        <v>5</v>
      </c>
      <c r="AU3" s="12">
        <v>1</v>
      </c>
      <c r="AV3" s="27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5"/>
      <c r="BY3" s="43"/>
      <c r="BZ3" s="44"/>
      <c r="CA3" s="5"/>
      <c r="CB3" s="10">
        <v>2</v>
      </c>
      <c r="CC3" s="11">
        <v>3</v>
      </c>
      <c r="CD3" s="11">
        <v>2</v>
      </c>
      <c r="CE3" s="11">
        <v>3</v>
      </c>
      <c r="CF3" s="11">
        <v>5</v>
      </c>
      <c r="CG3" s="12">
        <v>1</v>
      </c>
      <c r="CH3" s="27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5"/>
      <c r="DK3" s="48"/>
      <c r="DL3" s="48"/>
    </row>
    <row r="4" spans="1:116" ht="7.5" customHeight="1">
      <c r="A4" s="48"/>
      <c r="B4" s="48"/>
      <c r="C4" s="5"/>
      <c r="D4" s="103" t="s">
        <v>1</v>
      </c>
      <c r="E4" s="103"/>
      <c r="F4" s="103"/>
      <c r="G4" s="103"/>
      <c r="H4" s="103"/>
      <c r="I4" s="103"/>
      <c r="J4" s="104" t="s">
        <v>42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5"/>
      <c r="AM4" s="43"/>
      <c r="AN4" s="44"/>
      <c r="AO4" s="5"/>
      <c r="AP4" s="103" t="s">
        <v>1</v>
      </c>
      <c r="AQ4" s="103"/>
      <c r="AR4" s="103"/>
      <c r="AS4" s="103"/>
      <c r="AT4" s="103"/>
      <c r="AU4" s="103"/>
      <c r="AV4" s="78" t="s">
        <v>43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5"/>
      <c r="BY4" s="43"/>
      <c r="BZ4" s="44"/>
      <c r="CA4" s="5"/>
      <c r="CB4" s="103" t="s">
        <v>1</v>
      </c>
      <c r="CC4" s="103"/>
      <c r="CD4" s="103"/>
      <c r="CE4" s="103"/>
      <c r="CF4" s="103"/>
      <c r="CG4" s="103"/>
      <c r="CH4" s="78" t="s">
        <v>44</v>
      </c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5"/>
      <c r="DK4" s="48"/>
      <c r="DL4" s="48"/>
    </row>
    <row r="5" spans="1:116" ht="12" customHeight="1">
      <c r="A5" s="48"/>
      <c r="B5" s="48"/>
      <c r="C5" s="5"/>
      <c r="D5" s="103"/>
      <c r="E5" s="103"/>
      <c r="F5" s="103"/>
      <c r="G5" s="103"/>
      <c r="H5" s="103"/>
      <c r="I5" s="103"/>
      <c r="J5" s="104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5"/>
      <c r="AM5" s="43"/>
      <c r="AN5" s="44"/>
      <c r="AO5" s="5"/>
      <c r="AP5" s="103"/>
      <c r="AQ5" s="103"/>
      <c r="AR5" s="103"/>
      <c r="AS5" s="103"/>
      <c r="AT5" s="103"/>
      <c r="AU5" s="103"/>
      <c r="AV5" s="78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5"/>
      <c r="BY5" s="43"/>
      <c r="BZ5" s="44"/>
      <c r="CA5" s="5"/>
      <c r="CB5" s="103"/>
      <c r="CC5" s="103"/>
      <c r="CD5" s="103"/>
      <c r="CE5" s="103"/>
      <c r="CF5" s="103"/>
      <c r="CG5" s="103"/>
      <c r="CH5" s="78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5"/>
      <c r="DK5" s="48"/>
      <c r="DL5" s="48"/>
    </row>
    <row r="6" spans="1:116" ht="7.5" customHeight="1">
      <c r="A6" s="48"/>
      <c r="B6" s="48"/>
      <c r="C6" s="5"/>
      <c r="D6" s="106" t="s">
        <v>41</v>
      </c>
      <c r="E6" s="107"/>
      <c r="F6" s="107"/>
      <c r="G6" s="107"/>
      <c r="H6" s="107"/>
      <c r="I6" s="108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43"/>
      <c r="AN6" s="44"/>
      <c r="AO6" s="5"/>
      <c r="AP6" s="106" t="s">
        <v>48</v>
      </c>
      <c r="AQ6" s="107"/>
      <c r="AR6" s="107"/>
      <c r="AS6" s="107"/>
      <c r="AT6" s="107"/>
      <c r="AU6" s="108"/>
      <c r="AV6" s="27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5"/>
      <c r="BY6" s="43"/>
      <c r="BZ6" s="44"/>
      <c r="CA6" s="5"/>
      <c r="CB6" s="103" t="s">
        <v>48</v>
      </c>
      <c r="CC6" s="103"/>
      <c r="CD6" s="103"/>
      <c r="CE6" s="103"/>
      <c r="CF6" s="103"/>
      <c r="CG6" s="103"/>
      <c r="CH6" s="27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5"/>
      <c r="DK6" s="48"/>
      <c r="DL6" s="48"/>
    </row>
    <row r="7" spans="1:116" ht="7.5" customHeight="1">
      <c r="A7" s="48"/>
      <c r="B7" s="48"/>
      <c r="C7" s="5"/>
      <c r="D7" s="109"/>
      <c r="E7" s="110"/>
      <c r="F7" s="110"/>
      <c r="G7" s="110"/>
      <c r="H7" s="110"/>
      <c r="I7" s="111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43"/>
      <c r="AN7" s="44"/>
      <c r="AO7" s="5"/>
      <c r="AP7" s="109"/>
      <c r="AQ7" s="110"/>
      <c r="AR7" s="110"/>
      <c r="AS7" s="110"/>
      <c r="AT7" s="110"/>
      <c r="AU7" s="111"/>
      <c r="AV7" s="27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5"/>
      <c r="BY7" s="43"/>
      <c r="BZ7" s="44"/>
      <c r="CA7" s="5"/>
      <c r="CB7" s="103"/>
      <c r="CC7" s="103"/>
      <c r="CD7" s="103"/>
      <c r="CE7" s="103"/>
      <c r="CF7" s="103"/>
      <c r="CG7" s="103"/>
      <c r="CH7" s="27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5"/>
      <c r="DK7" s="48"/>
      <c r="DL7" s="48"/>
    </row>
    <row r="8" spans="1:116" ht="12" customHeight="1">
      <c r="A8" s="48"/>
      <c r="B8" s="48"/>
      <c r="C8" s="5"/>
      <c r="D8" s="112"/>
      <c r="E8" s="113"/>
      <c r="F8" s="113"/>
      <c r="G8" s="113"/>
      <c r="H8" s="113"/>
      <c r="I8" s="114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/>
      <c r="AM8" s="43"/>
      <c r="AN8" s="44"/>
      <c r="AO8" s="5"/>
      <c r="AP8" s="112"/>
      <c r="AQ8" s="113"/>
      <c r="AR8" s="113"/>
      <c r="AS8" s="113"/>
      <c r="AT8" s="113"/>
      <c r="AU8" s="114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5"/>
      <c r="BY8" s="43"/>
      <c r="BZ8" s="44"/>
      <c r="CA8" s="5"/>
      <c r="CB8" s="115"/>
      <c r="CC8" s="115"/>
      <c r="CD8" s="115"/>
      <c r="CE8" s="115"/>
      <c r="CF8" s="115"/>
      <c r="CG8" s="115"/>
      <c r="CH8" s="28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5"/>
      <c r="DK8" s="48"/>
      <c r="DL8" s="48"/>
    </row>
    <row r="9" spans="1:116" ht="7.5" customHeight="1">
      <c r="A9" s="48"/>
      <c r="B9" s="48"/>
      <c r="C9" s="5"/>
      <c r="D9" s="116" t="s">
        <v>2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 t="s">
        <v>3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5"/>
      <c r="AM9" s="43"/>
      <c r="AN9" s="44"/>
      <c r="AO9" s="5"/>
      <c r="AP9" s="118" t="s">
        <v>2</v>
      </c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9" t="s">
        <v>3</v>
      </c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5"/>
      <c r="BY9" s="43"/>
      <c r="BZ9" s="44"/>
      <c r="CA9" s="5"/>
      <c r="CB9" s="118" t="s">
        <v>2</v>
      </c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9" t="s">
        <v>3</v>
      </c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5"/>
      <c r="DK9" s="48"/>
      <c r="DL9" s="48"/>
    </row>
    <row r="10" spans="1:116" ht="7.5" customHeight="1">
      <c r="A10" s="48"/>
      <c r="B10" s="48"/>
      <c r="C10" s="5"/>
      <c r="D10" s="95" t="s">
        <v>62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 t="s">
        <v>45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5"/>
      <c r="AM10" s="43"/>
      <c r="AN10" s="44"/>
      <c r="AO10" s="5"/>
      <c r="AP10" s="95" t="s">
        <v>61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7" t="s">
        <v>45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5"/>
      <c r="BY10" s="43"/>
      <c r="BZ10" s="44"/>
      <c r="CA10" s="5"/>
      <c r="CB10" s="95" t="s">
        <v>61</v>
      </c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7" t="s">
        <v>45</v>
      </c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5"/>
      <c r="DK10" s="48"/>
      <c r="DL10" s="48"/>
    </row>
    <row r="11" spans="1:116" ht="6.75" customHeight="1">
      <c r="A11" s="48"/>
      <c r="B11" s="48"/>
      <c r="C11" s="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5"/>
      <c r="AM11" s="43"/>
      <c r="AN11" s="44"/>
      <c r="AO11" s="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5"/>
      <c r="BY11" s="43"/>
      <c r="BZ11" s="44"/>
      <c r="CA11" s="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5"/>
      <c r="DK11" s="48"/>
      <c r="DL11" s="48"/>
    </row>
    <row r="12" spans="1:116" ht="5.25" customHeight="1">
      <c r="A12" s="48"/>
      <c r="B12" s="48"/>
      <c r="C12" s="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5"/>
      <c r="AM12" s="43"/>
      <c r="AN12" s="44"/>
      <c r="AO12" s="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5"/>
      <c r="BY12" s="43"/>
      <c r="BZ12" s="44"/>
      <c r="CA12" s="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5"/>
      <c r="DK12" s="48"/>
      <c r="DL12" s="48"/>
    </row>
    <row r="13" spans="1:116" ht="7.5" customHeight="1">
      <c r="A13" s="48"/>
      <c r="B13" s="48"/>
      <c r="C13" s="5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"/>
      <c r="AL13" s="5"/>
      <c r="AM13" s="43"/>
      <c r="AN13" s="44"/>
      <c r="AO13" s="5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2"/>
      <c r="BX13" s="5"/>
      <c r="BY13" s="43"/>
      <c r="BZ13" s="44"/>
      <c r="CA13" s="5"/>
      <c r="CB13" s="30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2"/>
      <c r="DJ13" s="5"/>
      <c r="DK13" s="48"/>
      <c r="DL13" s="48"/>
    </row>
    <row r="14" spans="1:116" ht="7.5" customHeight="1">
      <c r="A14" s="48"/>
      <c r="B14" s="48"/>
      <c r="C14" s="5"/>
      <c r="D14" s="4"/>
      <c r="E14" s="98" t="s">
        <v>4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6"/>
      <c r="AL14" s="5"/>
      <c r="AM14" s="43"/>
      <c r="AN14" s="44"/>
      <c r="AO14" s="5"/>
      <c r="AP14" s="27"/>
      <c r="AQ14" s="99" t="s">
        <v>4</v>
      </c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33"/>
      <c r="BX14" s="5"/>
      <c r="BY14" s="43"/>
      <c r="BZ14" s="44"/>
      <c r="CA14" s="5"/>
      <c r="CB14" s="27"/>
      <c r="CC14" s="99" t="s">
        <v>4</v>
      </c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33"/>
      <c r="DJ14" s="5"/>
      <c r="DK14" s="48"/>
      <c r="DL14" s="48"/>
    </row>
    <row r="15" spans="1:116" ht="7.5" customHeight="1">
      <c r="A15" s="48"/>
      <c r="B15" s="49"/>
      <c r="C15" s="5"/>
      <c r="D15" s="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  <c r="AL15" s="5"/>
      <c r="AM15" s="43"/>
      <c r="AN15" s="45"/>
      <c r="AO15" s="5"/>
      <c r="AP15" s="27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33"/>
      <c r="BX15" s="5"/>
      <c r="BY15" s="43"/>
      <c r="BZ15" s="45"/>
      <c r="CA15" s="5"/>
      <c r="CB15" s="27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33"/>
      <c r="DJ15" s="5"/>
      <c r="DK15" s="48"/>
      <c r="DL15" s="49"/>
    </row>
    <row r="16" spans="1:116" ht="7.5" customHeight="1">
      <c r="A16" s="57"/>
      <c r="B16" s="57"/>
      <c r="C16" s="5"/>
      <c r="D16" s="4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6"/>
      <c r="AL16" s="5"/>
      <c r="AM16" s="124" t="s">
        <v>40</v>
      </c>
      <c r="AN16" s="124"/>
      <c r="AO16" s="5"/>
      <c r="AP16" s="27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33"/>
      <c r="BX16" s="5"/>
      <c r="BY16" s="124" t="s">
        <v>40</v>
      </c>
      <c r="BZ16" s="124"/>
      <c r="CA16" s="5"/>
      <c r="CB16" s="27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33"/>
      <c r="DJ16" s="5"/>
      <c r="DK16" s="55"/>
      <c r="DL16" s="55"/>
    </row>
    <row r="17" spans="1:116" ht="7.5" customHeight="1">
      <c r="A17" s="57"/>
      <c r="B17" s="57"/>
      <c r="C17" s="5"/>
      <c r="D17" s="4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6"/>
      <c r="AL17" s="5"/>
      <c r="AM17" s="124"/>
      <c r="AN17" s="124"/>
      <c r="AO17" s="5"/>
      <c r="AP17" s="27"/>
      <c r="AQ17" s="126">
        <f>IF(E17="","",E17)</f>
      </c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33"/>
      <c r="BX17" s="5"/>
      <c r="BY17" s="124"/>
      <c r="BZ17" s="124"/>
      <c r="CA17" s="5"/>
      <c r="CB17" s="27"/>
      <c r="CC17" s="126">
        <f>IF(AQ17="","",AQ17)</f>
      </c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33"/>
      <c r="DJ17" s="5"/>
      <c r="DK17" s="55"/>
      <c r="DL17" s="55"/>
    </row>
    <row r="18" spans="1:116" ht="7.5" customHeight="1">
      <c r="A18" s="57"/>
      <c r="B18" s="57"/>
      <c r="C18" s="5"/>
      <c r="D18" s="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6"/>
      <c r="AL18" s="5"/>
      <c r="AM18" s="124"/>
      <c r="AN18" s="124"/>
      <c r="AO18" s="5"/>
      <c r="AP18" s="27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33"/>
      <c r="BX18" s="5"/>
      <c r="BY18" s="124"/>
      <c r="BZ18" s="124"/>
      <c r="CA18" s="5"/>
      <c r="CB18" s="27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33"/>
      <c r="DJ18" s="5"/>
      <c r="DK18" s="55"/>
      <c r="DL18" s="55"/>
    </row>
    <row r="19" spans="1:116" ht="7.5" customHeight="1">
      <c r="A19" s="57"/>
      <c r="B19" s="57"/>
      <c r="C19" s="5"/>
      <c r="D19" s="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6"/>
      <c r="AL19" s="5"/>
      <c r="AM19" s="124"/>
      <c r="AN19" s="124"/>
      <c r="AO19" s="5"/>
      <c r="AP19" s="27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33"/>
      <c r="BX19" s="5"/>
      <c r="BY19" s="124"/>
      <c r="BZ19" s="124"/>
      <c r="CA19" s="5"/>
      <c r="CB19" s="27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33"/>
      <c r="DJ19" s="5"/>
      <c r="DK19" s="55"/>
      <c r="DL19" s="55"/>
    </row>
    <row r="20" spans="1:116" ht="7.5" customHeight="1">
      <c r="A20" s="57"/>
      <c r="B20" s="57"/>
      <c r="C20" s="5"/>
      <c r="D20" s="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6"/>
      <c r="AL20" s="5"/>
      <c r="AM20" s="124"/>
      <c r="AN20" s="124"/>
      <c r="AO20" s="5"/>
      <c r="AP20" s="27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33"/>
      <c r="BX20" s="5"/>
      <c r="BY20" s="124"/>
      <c r="BZ20" s="124"/>
      <c r="CA20" s="5"/>
      <c r="CB20" s="27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33"/>
      <c r="DJ20" s="5"/>
      <c r="DK20" s="55"/>
      <c r="DL20" s="55"/>
    </row>
    <row r="21" spans="1:116" ht="7.5" customHeight="1">
      <c r="A21" s="57"/>
      <c r="B21" s="57"/>
      <c r="C21" s="5"/>
      <c r="D21" s="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6"/>
      <c r="AL21" s="5"/>
      <c r="AM21" s="124"/>
      <c r="AN21" s="124"/>
      <c r="AO21" s="5"/>
      <c r="AP21" s="27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33"/>
      <c r="BX21" s="5"/>
      <c r="BY21" s="124"/>
      <c r="BZ21" s="124"/>
      <c r="CA21" s="5"/>
      <c r="CB21" s="27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33"/>
      <c r="DJ21" s="5"/>
      <c r="DK21" s="55"/>
      <c r="DL21" s="55"/>
    </row>
    <row r="22" spans="1:116" ht="7.5" customHeight="1">
      <c r="A22" s="57"/>
      <c r="B22" s="57"/>
      <c r="C22" s="5"/>
      <c r="D22" s="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6"/>
      <c r="AL22" s="5"/>
      <c r="AM22" s="124"/>
      <c r="AN22" s="124"/>
      <c r="AO22" s="5"/>
      <c r="AP22" s="27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33"/>
      <c r="BX22" s="5"/>
      <c r="BY22" s="124"/>
      <c r="BZ22" s="124"/>
      <c r="CA22" s="5"/>
      <c r="CB22" s="27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33"/>
      <c r="DJ22" s="5"/>
      <c r="DK22" s="55"/>
      <c r="DL22" s="55"/>
    </row>
    <row r="23" spans="1:116" ht="7.5" customHeight="1">
      <c r="A23" s="57"/>
      <c r="B23" s="57"/>
      <c r="C23" s="5"/>
      <c r="D23" s="4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6"/>
      <c r="AL23" s="5"/>
      <c r="AM23" s="124"/>
      <c r="AN23" s="124"/>
      <c r="AO23" s="5"/>
      <c r="AP23" s="27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33"/>
      <c r="BX23" s="5"/>
      <c r="BY23" s="124"/>
      <c r="BZ23" s="124"/>
      <c r="CA23" s="5"/>
      <c r="CB23" s="27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33"/>
      <c r="DJ23" s="5"/>
      <c r="DK23" s="55"/>
      <c r="DL23" s="55"/>
    </row>
    <row r="24" spans="1:116" ht="7.5" customHeight="1">
      <c r="A24" s="48"/>
      <c r="B24" s="48"/>
      <c r="C24" s="5"/>
      <c r="D24" s="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6"/>
      <c r="AL24" s="5"/>
      <c r="AM24" s="43"/>
      <c r="AN24" s="44"/>
      <c r="AO24" s="5"/>
      <c r="AP24" s="27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33"/>
      <c r="BX24" s="5"/>
      <c r="BY24" s="43"/>
      <c r="BZ24" s="44"/>
      <c r="CA24" s="5"/>
      <c r="CB24" s="27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33"/>
      <c r="DJ24" s="5"/>
      <c r="DK24" s="48"/>
      <c r="DL24" s="48"/>
    </row>
    <row r="25" spans="1:116" ht="7.5" customHeight="1">
      <c r="A25" s="48"/>
      <c r="B25" s="48"/>
      <c r="C25" s="5"/>
      <c r="D25" s="4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6"/>
      <c r="AL25" s="5"/>
      <c r="AM25" s="43"/>
      <c r="AN25" s="44"/>
      <c r="AO25" s="5"/>
      <c r="AP25" s="27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33"/>
      <c r="BX25" s="5"/>
      <c r="BY25" s="43"/>
      <c r="BZ25" s="44"/>
      <c r="CA25" s="5"/>
      <c r="CB25" s="27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33"/>
      <c r="DJ25" s="5"/>
      <c r="DK25" s="48"/>
      <c r="DL25" s="48"/>
    </row>
    <row r="26" spans="1:116" ht="7.5" customHeight="1">
      <c r="A26" s="48"/>
      <c r="B26" s="48"/>
      <c r="C26" s="5"/>
      <c r="D26" s="4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6"/>
      <c r="AL26" s="5"/>
      <c r="AM26" s="43"/>
      <c r="AN26" s="44"/>
      <c r="AO26" s="5"/>
      <c r="AP26" s="27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33"/>
      <c r="BX26" s="5"/>
      <c r="BY26" s="43"/>
      <c r="BZ26" s="44"/>
      <c r="CA26" s="5"/>
      <c r="CB26" s="27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33"/>
      <c r="DJ26" s="5"/>
      <c r="DK26" s="48"/>
      <c r="DL26" s="48"/>
    </row>
    <row r="27" spans="1:116" ht="7.5" customHeight="1">
      <c r="A27" s="48"/>
      <c r="B27" s="48"/>
      <c r="C27" s="5"/>
      <c r="D27" s="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6"/>
      <c r="AL27" s="5"/>
      <c r="AM27" s="43"/>
      <c r="AN27" s="44"/>
      <c r="AO27" s="5"/>
      <c r="AP27" s="27"/>
      <c r="AQ27" s="345">
        <f>IF(E27="","",E27)</f>
      </c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3"/>
      <c r="BX27" s="5"/>
      <c r="BY27" s="43"/>
      <c r="BZ27" s="44"/>
      <c r="CA27" s="5"/>
      <c r="CB27" s="27"/>
      <c r="CC27" s="345">
        <f>IF(AQ27="","",AQ27)</f>
      </c>
      <c r="CD27" s="345"/>
      <c r="CE27" s="345"/>
      <c r="CF27" s="345"/>
      <c r="CG27" s="345"/>
      <c r="CH27" s="345"/>
      <c r="CI27" s="345"/>
      <c r="CJ27" s="345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5"/>
      <c r="CY27" s="345"/>
      <c r="CZ27" s="345"/>
      <c r="DA27" s="345"/>
      <c r="DB27" s="345"/>
      <c r="DC27" s="345"/>
      <c r="DD27" s="345"/>
      <c r="DE27" s="345"/>
      <c r="DF27" s="345"/>
      <c r="DG27" s="345"/>
      <c r="DH27" s="345"/>
      <c r="DI27" s="33"/>
      <c r="DJ27" s="5"/>
      <c r="DK27" s="48"/>
      <c r="DL27" s="48"/>
    </row>
    <row r="28" spans="1:116" ht="7.5" customHeight="1">
      <c r="A28" s="48"/>
      <c r="B28" s="48"/>
      <c r="C28" s="5"/>
      <c r="D28" s="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6"/>
      <c r="AL28" s="5"/>
      <c r="AM28" s="43"/>
      <c r="AN28" s="44"/>
      <c r="AO28" s="5"/>
      <c r="AP28" s="27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3"/>
      <c r="BX28" s="5"/>
      <c r="BY28" s="43"/>
      <c r="BZ28" s="44"/>
      <c r="CA28" s="5"/>
      <c r="CB28" s="27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  <c r="DG28" s="345"/>
      <c r="DH28" s="345"/>
      <c r="DI28" s="33"/>
      <c r="DJ28" s="5"/>
      <c r="DK28" s="48"/>
      <c r="DL28" s="48"/>
    </row>
    <row r="29" spans="1:116" ht="7.5" customHeight="1">
      <c r="A29" s="48"/>
      <c r="B29" s="48"/>
      <c r="C29" s="5"/>
      <c r="D29" s="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6"/>
      <c r="AL29" s="5"/>
      <c r="AM29" s="43"/>
      <c r="AN29" s="44"/>
      <c r="AO29" s="5"/>
      <c r="AP29" s="27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3"/>
      <c r="BX29" s="5"/>
      <c r="BY29" s="43"/>
      <c r="BZ29" s="44"/>
      <c r="CA29" s="5"/>
      <c r="CB29" s="27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3"/>
      <c r="DJ29" s="5"/>
      <c r="DK29" s="48"/>
      <c r="DL29" s="48"/>
    </row>
    <row r="30" spans="1:116" ht="7.5" customHeight="1">
      <c r="A30" s="48"/>
      <c r="B30" s="48"/>
      <c r="C30" s="5"/>
      <c r="D30" s="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6"/>
      <c r="AL30" s="5"/>
      <c r="AM30" s="43"/>
      <c r="AN30" s="44"/>
      <c r="AO30" s="5"/>
      <c r="AP30" s="27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5"/>
      <c r="BE30" s="345"/>
      <c r="BF30" s="345"/>
      <c r="BG30" s="345"/>
      <c r="BH30" s="345"/>
      <c r="BI30" s="345"/>
      <c r="BJ30" s="345"/>
      <c r="BK30" s="345"/>
      <c r="BL30" s="345"/>
      <c r="BM30" s="345"/>
      <c r="BN30" s="345"/>
      <c r="BO30" s="345"/>
      <c r="BP30" s="345"/>
      <c r="BQ30" s="345"/>
      <c r="BR30" s="345"/>
      <c r="BS30" s="345"/>
      <c r="BT30" s="345"/>
      <c r="BU30" s="345"/>
      <c r="BV30" s="345"/>
      <c r="BW30" s="33"/>
      <c r="BX30" s="5"/>
      <c r="BY30" s="43"/>
      <c r="BZ30" s="44"/>
      <c r="CA30" s="5"/>
      <c r="CB30" s="27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  <c r="CN30" s="345"/>
      <c r="CO30" s="345"/>
      <c r="CP30" s="345"/>
      <c r="CQ30" s="345"/>
      <c r="CR30" s="345"/>
      <c r="CS30" s="345"/>
      <c r="CT30" s="345"/>
      <c r="CU30" s="345"/>
      <c r="CV30" s="345"/>
      <c r="CW30" s="345"/>
      <c r="CX30" s="345"/>
      <c r="CY30" s="345"/>
      <c r="CZ30" s="345"/>
      <c r="DA30" s="345"/>
      <c r="DB30" s="345"/>
      <c r="DC30" s="345"/>
      <c r="DD30" s="345"/>
      <c r="DE30" s="345"/>
      <c r="DF30" s="345"/>
      <c r="DG30" s="345"/>
      <c r="DH30" s="345"/>
      <c r="DI30" s="33"/>
      <c r="DJ30" s="5"/>
      <c r="DK30" s="48"/>
      <c r="DL30" s="48"/>
    </row>
    <row r="31" spans="1:116" ht="6" customHeight="1">
      <c r="A31" s="48"/>
      <c r="B31" s="48"/>
      <c r="C31" s="5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9"/>
      <c r="AL31" s="5"/>
      <c r="AM31" s="43"/>
      <c r="AN31" s="44"/>
      <c r="AO31" s="5"/>
      <c r="AP31" s="28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34"/>
      <c r="BX31" s="5"/>
      <c r="BY31" s="43"/>
      <c r="BZ31" s="44"/>
      <c r="CA31" s="5"/>
      <c r="CB31" s="28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34"/>
      <c r="DJ31" s="5"/>
      <c r="DK31" s="48"/>
      <c r="DL31" s="48"/>
    </row>
    <row r="32" spans="1:116" s="13" customFormat="1" ht="7.5" customHeight="1">
      <c r="A32" s="52"/>
      <c r="B32" s="52"/>
      <c r="C32" s="24"/>
      <c r="D32" s="127" t="s">
        <v>5</v>
      </c>
      <c r="E32" s="127"/>
      <c r="F32" s="127"/>
      <c r="G32" s="127"/>
      <c r="H32" s="128" t="s">
        <v>6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1" t="s">
        <v>56</v>
      </c>
      <c r="AD32" s="121"/>
      <c r="AE32" s="121"/>
      <c r="AF32" s="121"/>
      <c r="AG32" s="121"/>
      <c r="AH32" s="121"/>
      <c r="AI32" s="121"/>
      <c r="AJ32" s="121"/>
      <c r="AK32" s="121"/>
      <c r="AL32" s="24"/>
      <c r="AM32" s="46"/>
      <c r="AN32" s="47"/>
      <c r="AO32" s="24"/>
      <c r="AP32" s="122" t="s">
        <v>5</v>
      </c>
      <c r="AQ32" s="122"/>
      <c r="AR32" s="122"/>
      <c r="AS32" s="122"/>
      <c r="AT32" s="120" t="s">
        <v>6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3" t="s">
        <v>56</v>
      </c>
      <c r="BP32" s="123"/>
      <c r="BQ32" s="123"/>
      <c r="BR32" s="123"/>
      <c r="BS32" s="123"/>
      <c r="BT32" s="123"/>
      <c r="BU32" s="123"/>
      <c r="BV32" s="123"/>
      <c r="BW32" s="123"/>
      <c r="BX32" s="24"/>
      <c r="BY32" s="46"/>
      <c r="BZ32" s="47"/>
      <c r="CA32" s="24"/>
      <c r="CB32" s="122" t="s">
        <v>5</v>
      </c>
      <c r="CC32" s="122"/>
      <c r="CD32" s="122"/>
      <c r="CE32" s="122"/>
      <c r="CF32" s="120" t="s">
        <v>6</v>
      </c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3" t="s">
        <v>56</v>
      </c>
      <c r="DB32" s="123"/>
      <c r="DC32" s="123"/>
      <c r="DD32" s="123"/>
      <c r="DE32" s="123"/>
      <c r="DF32" s="123"/>
      <c r="DG32" s="123"/>
      <c r="DH32" s="123"/>
      <c r="DI32" s="123"/>
      <c r="DJ32" s="24"/>
      <c r="DK32" s="52"/>
      <c r="DL32" s="52"/>
    </row>
    <row r="33" spans="1:116" ht="7.5" customHeight="1">
      <c r="A33" s="48"/>
      <c r="B33" s="48"/>
      <c r="C33" s="5"/>
      <c r="D33" s="129"/>
      <c r="E33" s="130"/>
      <c r="F33" s="130"/>
      <c r="G33" s="131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29"/>
      <c r="AD33" s="130"/>
      <c r="AE33" s="130"/>
      <c r="AF33" s="130"/>
      <c r="AG33" s="130"/>
      <c r="AH33" s="130"/>
      <c r="AI33" s="130"/>
      <c r="AJ33" s="130"/>
      <c r="AK33" s="131"/>
      <c r="AL33" s="5"/>
      <c r="AM33" s="43"/>
      <c r="AN33" s="44"/>
      <c r="AO33" s="5"/>
      <c r="AP33" s="139">
        <f>IF(D33="","",D33)</f>
      </c>
      <c r="AQ33" s="140"/>
      <c r="AR33" s="140"/>
      <c r="AS33" s="141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9">
        <f>IF(AC33="","",AC33)</f>
      </c>
      <c r="BP33" s="140"/>
      <c r="BQ33" s="140"/>
      <c r="BR33" s="140"/>
      <c r="BS33" s="140"/>
      <c r="BT33" s="140"/>
      <c r="BU33" s="140"/>
      <c r="BV33" s="140"/>
      <c r="BW33" s="141"/>
      <c r="BX33" s="5"/>
      <c r="BY33" s="43"/>
      <c r="BZ33" s="44"/>
      <c r="CA33" s="5"/>
      <c r="CB33" s="139">
        <f>AP33</f>
      </c>
      <c r="CC33" s="140"/>
      <c r="CD33" s="140"/>
      <c r="CE33" s="141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9">
        <f>IF(BO33="","",BO33)</f>
      </c>
      <c r="DB33" s="140"/>
      <c r="DC33" s="140"/>
      <c r="DD33" s="140"/>
      <c r="DE33" s="140"/>
      <c r="DF33" s="140"/>
      <c r="DG33" s="140"/>
      <c r="DH33" s="140"/>
      <c r="DI33" s="141"/>
      <c r="DJ33" s="5"/>
      <c r="DK33" s="48"/>
      <c r="DL33" s="48"/>
    </row>
    <row r="34" spans="1:116" ht="6.75" customHeight="1">
      <c r="A34" s="48"/>
      <c r="B34" s="48"/>
      <c r="C34" s="5"/>
      <c r="D34" s="132"/>
      <c r="E34" s="133"/>
      <c r="F34" s="133"/>
      <c r="G34" s="134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2"/>
      <c r="AD34" s="133"/>
      <c r="AE34" s="133"/>
      <c r="AF34" s="133"/>
      <c r="AG34" s="133"/>
      <c r="AH34" s="133"/>
      <c r="AI34" s="133"/>
      <c r="AJ34" s="133"/>
      <c r="AK34" s="134"/>
      <c r="AL34" s="5"/>
      <c r="AM34" s="43"/>
      <c r="AN34" s="44"/>
      <c r="AO34" s="5"/>
      <c r="AP34" s="78"/>
      <c r="AQ34" s="79"/>
      <c r="AR34" s="79"/>
      <c r="AS34" s="142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78"/>
      <c r="BP34" s="79"/>
      <c r="BQ34" s="79"/>
      <c r="BR34" s="79"/>
      <c r="BS34" s="79"/>
      <c r="BT34" s="79"/>
      <c r="BU34" s="79"/>
      <c r="BV34" s="79"/>
      <c r="BW34" s="142"/>
      <c r="BX34" s="5"/>
      <c r="BY34" s="43"/>
      <c r="BZ34" s="44"/>
      <c r="CA34" s="5"/>
      <c r="CB34" s="78"/>
      <c r="CC34" s="79"/>
      <c r="CD34" s="79"/>
      <c r="CE34" s="142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78"/>
      <c r="DB34" s="79"/>
      <c r="DC34" s="79"/>
      <c r="DD34" s="79"/>
      <c r="DE34" s="79"/>
      <c r="DF34" s="79"/>
      <c r="DG34" s="79"/>
      <c r="DH34" s="79"/>
      <c r="DI34" s="142"/>
      <c r="DJ34" s="5"/>
      <c r="DK34" s="48"/>
      <c r="DL34" s="48"/>
    </row>
    <row r="35" spans="1:116" ht="6" customHeight="1">
      <c r="A35" s="48"/>
      <c r="B35" s="48"/>
      <c r="C35" s="5"/>
      <c r="D35" s="135"/>
      <c r="E35" s="136"/>
      <c r="F35" s="136"/>
      <c r="G35" s="137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5"/>
      <c r="AD35" s="136"/>
      <c r="AE35" s="136"/>
      <c r="AF35" s="136"/>
      <c r="AG35" s="136"/>
      <c r="AH35" s="136"/>
      <c r="AI35" s="136"/>
      <c r="AJ35" s="136"/>
      <c r="AK35" s="137"/>
      <c r="AL35" s="5"/>
      <c r="AM35" s="43"/>
      <c r="AN35" s="44"/>
      <c r="AO35" s="5"/>
      <c r="AP35" s="143"/>
      <c r="AQ35" s="144"/>
      <c r="AR35" s="144"/>
      <c r="AS35" s="145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43"/>
      <c r="BP35" s="144"/>
      <c r="BQ35" s="144"/>
      <c r="BR35" s="144"/>
      <c r="BS35" s="144"/>
      <c r="BT35" s="144"/>
      <c r="BU35" s="144"/>
      <c r="BV35" s="144"/>
      <c r="BW35" s="145"/>
      <c r="BX35" s="5"/>
      <c r="BY35" s="43"/>
      <c r="BZ35" s="44"/>
      <c r="CA35" s="5"/>
      <c r="CB35" s="143"/>
      <c r="CC35" s="144"/>
      <c r="CD35" s="144"/>
      <c r="CE35" s="145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43"/>
      <c r="DB35" s="144"/>
      <c r="DC35" s="144"/>
      <c r="DD35" s="144"/>
      <c r="DE35" s="144"/>
      <c r="DF35" s="144"/>
      <c r="DG35" s="144"/>
      <c r="DH35" s="144"/>
      <c r="DI35" s="145"/>
      <c r="DJ35" s="5"/>
      <c r="DK35" s="48"/>
      <c r="DL35" s="48"/>
    </row>
    <row r="36" spans="1:116" s="13" customFormat="1" ht="7.5" customHeight="1">
      <c r="A36" s="52"/>
      <c r="B36" s="52"/>
      <c r="C36" s="24"/>
      <c r="D36" s="121" t="s">
        <v>7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16" t="s">
        <v>8</v>
      </c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24"/>
      <c r="AM36" s="46"/>
      <c r="AN36" s="47"/>
      <c r="AO36" s="24"/>
      <c r="AP36" s="123" t="s">
        <v>7</v>
      </c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18" t="s">
        <v>8</v>
      </c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24"/>
      <c r="BY36" s="46"/>
      <c r="BZ36" s="47"/>
      <c r="CA36" s="24"/>
      <c r="CB36" s="123" t="s">
        <v>7</v>
      </c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18" t="s">
        <v>8</v>
      </c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24"/>
      <c r="DK36" s="52"/>
      <c r="DL36" s="52"/>
    </row>
    <row r="37" spans="1:116" ht="7.5" customHeight="1">
      <c r="A37" s="48"/>
      <c r="B37" s="48"/>
      <c r="C37" s="5"/>
      <c r="D37" s="80"/>
      <c r="E37" s="178"/>
      <c r="F37" s="179"/>
      <c r="G37" s="61"/>
      <c r="H37" s="178"/>
      <c r="I37" s="179"/>
      <c r="J37" s="61"/>
      <c r="K37" s="178"/>
      <c r="L37" s="179"/>
      <c r="M37" s="154" t="s">
        <v>36</v>
      </c>
      <c r="N37" s="157"/>
      <c r="O37" s="178"/>
      <c r="P37" s="178"/>
      <c r="Q37" s="63"/>
      <c r="R37" s="178"/>
      <c r="S37" s="178"/>
      <c r="T37" s="63"/>
      <c r="U37" s="178"/>
      <c r="V37" s="178"/>
      <c r="W37" s="151" t="s">
        <v>37</v>
      </c>
      <c r="X37" s="1"/>
      <c r="Y37" s="170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4"/>
      <c r="AL37" s="5"/>
      <c r="AM37" s="43"/>
      <c r="AN37" s="44"/>
      <c r="AO37" s="5"/>
      <c r="AP37" s="80"/>
      <c r="AQ37" s="149">
        <f>IF(E37="","",E37)</f>
      </c>
      <c r="AR37" s="149"/>
      <c r="AS37" s="61"/>
      <c r="AT37" s="149">
        <f>IF(H37="","",H37)</f>
      </c>
      <c r="AU37" s="149"/>
      <c r="AV37" s="61"/>
      <c r="AW37" s="149">
        <f>IF(K37="","",K37)</f>
      </c>
      <c r="AX37" s="149"/>
      <c r="AY37" s="154" t="s">
        <v>36</v>
      </c>
      <c r="AZ37" s="157"/>
      <c r="BA37" s="149">
        <f>IF(O37="","",O37)</f>
      </c>
      <c r="BB37" s="149"/>
      <c r="BC37" s="63"/>
      <c r="BD37" s="149">
        <f>IF(R37="","",R37)</f>
      </c>
      <c r="BE37" s="149"/>
      <c r="BF37" s="63"/>
      <c r="BG37" s="149">
        <f>IF(U37="","",U37)</f>
      </c>
      <c r="BH37" s="149"/>
      <c r="BI37" s="151" t="s">
        <v>37</v>
      </c>
      <c r="BJ37" s="30"/>
      <c r="BK37" s="146">
        <f>IF(Y37="","",Y37)</f>
      </c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35"/>
      <c r="BX37" s="5"/>
      <c r="BY37" s="43"/>
      <c r="BZ37" s="44"/>
      <c r="CA37" s="5"/>
      <c r="CB37" s="80"/>
      <c r="CC37" s="149">
        <f>IF(AQ37="","",AQ37)</f>
      </c>
      <c r="CD37" s="149"/>
      <c r="CE37" s="61"/>
      <c r="CF37" s="149">
        <f>IF(AT37="","",AT37)</f>
      </c>
      <c r="CG37" s="149"/>
      <c r="CH37" s="61"/>
      <c r="CI37" s="149">
        <f>IF(AW37="","",AW37)</f>
      </c>
      <c r="CJ37" s="149"/>
      <c r="CK37" s="154" t="s">
        <v>36</v>
      </c>
      <c r="CL37" s="157"/>
      <c r="CM37" s="149">
        <f>IF(BA37="","",BA37)</f>
      </c>
      <c r="CN37" s="149"/>
      <c r="CO37" s="63"/>
      <c r="CP37" s="149">
        <f>IF(BD37="","",BD37)</f>
      </c>
      <c r="CQ37" s="149"/>
      <c r="CR37" s="63"/>
      <c r="CS37" s="149">
        <f>IF(BG37="","",BG37)</f>
      </c>
      <c r="CT37" s="149"/>
      <c r="CU37" s="151" t="s">
        <v>37</v>
      </c>
      <c r="CV37" s="30"/>
      <c r="CW37" s="146">
        <f>IF(BK37="","",BK37)</f>
      </c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35"/>
      <c r="DJ37" s="5"/>
      <c r="DK37" s="48"/>
      <c r="DL37" s="48"/>
    </row>
    <row r="38" spans="1:116" ht="6.75" customHeight="1">
      <c r="A38" s="48"/>
      <c r="B38" s="48"/>
      <c r="C38" s="5"/>
      <c r="D38" s="81"/>
      <c r="E38" s="180"/>
      <c r="F38" s="180"/>
      <c r="G38" s="62"/>
      <c r="H38" s="180"/>
      <c r="I38" s="180"/>
      <c r="J38" s="62"/>
      <c r="K38" s="180"/>
      <c r="L38" s="180"/>
      <c r="M38" s="155"/>
      <c r="N38" s="158"/>
      <c r="O38" s="76"/>
      <c r="P38" s="76"/>
      <c r="Q38" s="64"/>
      <c r="R38" s="76"/>
      <c r="S38" s="76"/>
      <c r="T38" s="64"/>
      <c r="U38" s="76"/>
      <c r="V38" s="76"/>
      <c r="W38" s="152"/>
      <c r="X38" s="4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5"/>
      <c r="AL38" s="5"/>
      <c r="AM38" s="43"/>
      <c r="AN38" s="44"/>
      <c r="AO38" s="5"/>
      <c r="AP38" s="81"/>
      <c r="AQ38" s="74"/>
      <c r="AR38" s="74"/>
      <c r="AS38" s="62"/>
      <c r="AT38" s="74"/>
      <c r="AU38" s="74"/>
      <c r="AV38" s="62"/>
      <c r="AW38" s="74"/>
      <c r="AX38" s="74"/>
      <c r="AY38" s="155"/>
      <c r="AZ38" s="158"/>
      <c r="BA38" s="74"/>
      <c r="BB38" s="74"/>
      <c r="BC38" s="64"/>
      <c r="BD38" s="74"/>
      <c r="BE38" s="74"/>
      <c r="BF38" s="64"/>
      <c r="BG38" s="74"/>
      <c r="BH38" s="74"/>
      <c r="BI38" s="152"/>
      <c r="BJ38" s="2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36"/>
      <c r="BX38" s="5"/>
      <c r="BY38" s="43"/>
      <c r="BZ38" s="44"/>
      <c r="CA38" s="5"/>
      <c r="CB38" s="81"/>
      <c r="CC38" s="74"/>
      <c r="CD38" s="74"/>
      <c r="CE38" s="62"/>
      <c r="CF38" s="74"/>
      <c r="CG38" s="74"/>
      <c r="CH38" s="62"/>
      <c r="CI38" s="74"/>
      <c r="CJ38" s="74"/>
      <c r="CK38" s="155"/>
      <c r="CL38" s="158"/>
      <c r="CM38" s="74"/>
      <c r="CN38" s="74"/>
      <c r="CO38" s="64"/>
      <c r="CP38" s="74"/>
      <c r="CQ38" s="74"/>
      <c r="CR38" s="64"/>
      <c r="CS38" s="74"/>
      <c r="CT38" s="74"/>
      <c r="CU38" s="152"/>
      <c r="CV38" s="2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36"/>
      <c r="DJ38" s="5"/>
      <c r="DK38" s="48"/>
      <c r="DL38" s="48"/>
    </row>
    <row r="39" spans="1:116" ht="6" customHeight="1">
      <c r="A39" s="48"/>
      <c r="B39" s="48"/>
      <c r="C39" s="5"/>
      <c r="D39" s="82"/>
      <c r="E39" s="181"/>
      <c r="F39" s="181"/>
      <c r="G39" s="60" t="s">
        <v>50</v>
      </c>
      <c r="H39" s="181"/>
      <c r="I39" s="181"/>
      <c r="J39" s="60" t="s">
        <v>51</v>
      </c>
      <c r="K39" s="181"/>
      <c r="L39" s="181"/>
      <c r="M39" s="156"/>
      <c r="N39" s="159"/>
      <c r="O39" s="185"/>
      <c r="P39" s="185"/>
      <c r="Q39" s="60" t="s">
        <v>50</v>
      </c>
      <c r="R39" s="185"/>
      <c r="S39" s="185"/>
      <c r="T39" s="60" t="s">
        <v>50</v>
      </c>
      <c r="U39" s="185"/>
      <c r="V39" s="185"/>
      <c r="W39" s="153"/>
      <c r="X39" s="7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6"/>
      <c r="AL39" s="5"/>
      <c r="AM39" s="43"/>
      <c r="AN39" s="44"/>
      <c r="AO39" s="5"/>
      <c r="AP39" s="82"/>
      <c r="AQ39" s="150"/>
      <c r="AR39" s="150"/>
      <c r="AS39" s="60" t="s">
        <v>50</v>
      </c>
      <c r="AT39" s="150"/>
      <c r="AU39" s="150"/>
      <c r="AV39" s="60" t="s">
        <v>50</v>
      </c>
      <c r="AW39" s="150"/>
      <c r="AX39" s="150"/>
      <c r="AY39" s="156"/>
      <c r="AZ39" s="159"/>
      <c r="BA39" s="150"/>
      <c r="BB39" s="150"/>
      <c r="BC39" s="60" t="s">
        <v>50</v>
      </c>
      <c r="BD39" s="150"/>
      <c r="BE39" s="150"/>
      <c r="BF39" s="60" t="s">
        <v>50</v>
      </c>
      <c r="BG39" s="150"/>
      <c r="BH39" s="150"/>
      <c r="BI39" s="153"/>
      <c r="BJ39" s="2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37"/>
      <c r="BX39" s="5"/>
      <c r="BY39" s="43"/>
      <c r="BZ39" s="44"/>
      <c r="CA39" s="5"/>
      <c r="CB39" s="82"/>
      <c r="CC39" s="150"/>
      <c r="CD39" s="150"/>
      <c r="CE39" s="60" t="s">
        <v>50</v>
      </c>
      <c r="CF39" s="150"/>
      <c r="CG39" s="150"/>
      <c r="CH39" s="60" t="s">
        <v>50</v>
      </c>
      <c r="CI39" s="150"/>
      <c r="CJ39" s="150"/>
      <c r="CK39" s="156"/>
      <c r="CL39" s="159"/>
      <c r="CM39" s="150"/>
      <c r="CN39" s="150"/>
      <c r="CO39" s="60" t="s">
        <v>50</v>
      </c>
      <c r="CP39" s="150"/>
      <c r="CQ39" s="150"/>
      <c r="CR39" s="60" t="s">
        <v>50</v>
      </c>
      <c r="CS39" s="150"/>
      <c r="CT39" s="150"/>
      <c r="CU39" s="153"/>
      <c r="CV39" s="2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37"/>
      <c r="DJ39" s="5"/>
      <c r="DK39" s="48"/>
      <c r="DL39" s="48"/>
    </row>
    <row r="40" spans="1:116" ht="7.5" customHeight="1">
      <c r="A40" s="48"/>
      <c r="B40" s="48"/>
      <c r="C40" s="5"/>
      <c r="D40" s="1"/>
      <c r="E40" s="182" t="s">
        <v>17</v>
      </c>
      <c r="F40" s="182"/>
      <c r="G40" s="182"/>
      <c r="H40" s="182"/>
      <c r="I40" s="182"/>
      <c r="J40" s="182"/>
      <c r="K40" s="182"/>
      <c r="L40" s="182"/>
      <c r="M40" s="3"/>
      <c r="N40" s="167" t="s">
        <v>24</v>
      </c>
      <c r="O40" s="167"/>
      <c r="P40" s="160" t="s">
        <v>28</v>
      </c>
      <c r="Q40" s="174"/>
      <c r="R40" s="160" t="s">
        <v>27</v>
      </c>
      <c r="S40" s="161"/>
      <c r="T40" s="168" t="s">
        <v>31</v>
      </c>
      <c r="U40" s="160"/>
      <c r="V40" s="176" t="s">
        <v>29</v>
      </c>
      <c r="W40" s="174"/>
      <c r="X40" s="160" t="s">
        <v>28</v>
      </c>
      <c r="Y40" s="161"/>
      <c r="Z40" s="168" t="s">
        <v>27</v>
      </c>
      <c r="AA40" s="160"/>
      <c r="AB40" s="176" t="s">
        <v>30</v>
      </c>
      <c r="AC40" s="174"/>
      <c r="AD40" s="160" t="s">
        <v>29</v>
      </c>
      <c r="AE40" s="161"/>
      <c r="AF40" s="168" t="s">
        <v>28</v>
      </c>
      <c r="AG40" s="160"/>
      <c r="AH40" s="176" t="s">
        <v>27</v>
      </c>
      <c r="AI40" s="174"/>
      <c r="AJ40" s="160" t="s">
        <v>26</v>
      </c>
      <c r="AK40" s="161"/>
      <c r="AL40" s="5"/>
      <c r="AM40" s="43"/>
      <c r="AN40" s="44"/>
      <c r="AO40" s="5"/>
      <c r="AP40" s="30"/>
      <c r="AQ40" s="164" t="s">
        <v>17</v>
      </c>
      <c r="AR40" s="164"/>
      <c r="AS40" s="164"/>
      <c r="AT40" s="164"/>
      <c r="AU40" s="164"/>
      <c r="AV40" s="164"/>
      <c r="AW40" s="164"/>
      <c r="AX40" s="164"/>
      <c r="AY40" s="32"/>
      <c r="AZ40" s="167" t="s">
        <v>24</v>
      </c>
      <c r="BA40" s="167"/>
      <c r="BB40" s="197" t="s">
        <v>28</v>
      </c>
      <c r="BC40" s="201"/>
      <c r="BD40" s="197" t="s">
        <v>27</v>
      </c>
      <c r="BE40" s="204"/>
      <c r="BF40" s="196" t="s">
        <v>31</v>
      </c>
      <c r="BG40" s="197"/>
      <c r="BH40" s="200" t="s">
        <v>29</v>
      </c>
      <c r="BI40" s="201"/>
      <c r="BJ40" s="197" t="s">
        <v>28</v>
      </c>
      <c r="BK40" s="204"/>
      <c r="BL40" s="196" t="s">
        <v>27</v>
      </c>
      <c r="BM40" s="197"/>
      <c r="BN40" s="200" t="s">
        <v>30</v>
      </c>
      <c r="BO40" s="201"/>
      <c r="BP40" s="197" t="s">
        <v>29</v>
      </c>
      <c r="BQ40" s="204"/>
      <c r="BR40" s="196" t="s">
        <v>28</v>
      </c>
      <c r="BS40" s="197"/>
      <c r="BT40" s="200" t="s">
        <v>27</v>
      </c>
      <c r="BU40" s="201"/>
      <c r="BV40" s="197" t="s">
        <v>26</v>
      </c>
      <c r="BW40" s="204"/>
      <c r="BX40" s="5"/>
      <c r="BY40" s="43"/>
      <c r="BZ40" s="44"/>
      <c r="CA40" s="5"/>
      <c r="CB40" s="30"/>
      <c r="CC40" s="164" t="s">
        <v>17</v>
      </c>
      <c r="CD40" s="164"/>
      <c r="CE40" s="164"/>
      <c r="CF40" s="164"/>
      <c r="CG40" s="164"/>
      <c r="CH40" s="164"/>
      <c r="CI40" s="164"/>
      <c r="CJ40" s="164"/>
      <c r="CK40" s="32"/>
      <c r="CL40" s="167" t="s">
        <v>24</v>
      </c>
      <c r="CM40" s="167"/>
      <c r="CN40" s="197" t="s">
        <v>28</v>
      </c>
      <c r="CO40" s="201"/>
      <c r="CP40" s="197" t="s">
        <v>27</v>
      </c>
      <c r="CQ40" s="204"/>
      <c r="CR40" s="196" t="s">
        <v>31</v>
      </c>
      <c r="CS40" s="197"/>
      <c r="CT40" s="200" t="s">
        <v>29</v>
      </c>
      <c r="CU40" s="201"/>
      <c r="CV40" s="197" t="s">
        <v>28</v>
      </c>
      <c r="CW40" s="204"/>
      <c r="CX40" s="196" t="s">
        <v>27</v>
      </c>
      <c r="CY40" s="197"/>
      <c r="CZ40" s="200" t="s">
        <v>30</v>
      </c>
      <c r="DA40" s="201"/>
      <c r="DB40" s="197" t="s">
        <v>29</v>
      </c>
      <c r="DC40" s="204"/>
      <c r="DD40" s="196" t="s">
        <v>28</v>
      </c>
      <c r="DE40" s="197"/>
      <c r="DF40" s="200" t="s">
        <v>27</v>
      </c>
      <c r="DG40" s="201"/>
      <c r="DH40" s="197" t="s">
        <v>26</v>
      </c>
      <c r="DI40" s="204"/>
      <c r="DJ40" s="5"/>
      <c r="DK40" s="48"/>
      <c r="DL40" s="48"/>
    </row>
    <row r="41" spans="1:116" ht="7.5" customHeight="1">
      <c r="A41" s="48"/>
      <c r="B41" s="48"/>
      <c r="C41" s="5"/>
      <c r="D41" s="4"/>
      <c r="E41" s="183"/>
      <c r="F41" s="183"/>
      <c r="G41" s="183"/>
      <c r="H41" s="183"/>
      <c r="I41" s="183"/>
      <c r="J41" s="183"/>
      <c r="K41" s="183"/>
      <c r="L41" s="183"/>
      <c r="M41" s="6"/>
      <c r="N41" s="167"/>
      <c r="O41" s="167"/>
      <c r="P41" s="162"/>
      <c r="Q41" s="175"/>
      <c r="R41" s="162"/>
      <c r="S41" s="163"/>
      <c r="T41" s="169"/>
      <c r="U41" s="162"/>
      <c r="V41" s="177"/>
      <c r="W41" s="175"/>
      <c r="X41" s="162"/>
      <c r="Y41" s="163"/>
      <c r="Z41" s="169"/>
      <c r="AA41" s="162"/>
      <c r="AB41" s="177"/>
      <c r="AC41" s="175"/>
      <c r="AD41" s="162"/>
      <c r="AE41" s="163"/>
      <c r="AF41" s="169"/>
      <c r="AG41" s="162"/>
      <c r="AH41" s="177"/>
      <c r="AI41" s="175"/>
      <c r="AJ41" s="162"/>
      <c r="AK41" s="163"/>
      <c r="AL41" s="5"/>
      <c r="AM41" s="43"/>
      <c r="AN41" s="44"/>
      <c r="AO41" s="5"/>
      <c r="AP41" s="27"/>
      <c r="AQ41" s="165"/>
      <c r="AR41" s="165"/>
      <c r="AS41" s="165"/>
      <c r="AT41" s="165"/>
      <c r="AU41" s="165"/>
      <c r="AV41" s="165"/>
      <c r="AW41" s="165"/>
      <c r="AX41" s="165"/>
      <c r="AY41" s="33"/>
      <c r="AZ41" s="167"/>
      <c r="BA41" s="167"/>
      <c r="BB41" s="199"/>
      <c r="BC41" s="203"/>
      <c r="BD41" s="199"/>
      <c r="BE41" s="205"/>
      <c r="BF41" s="198"/>
      <c r="BG41" s="199"/>
      <c r="BH41" s="202"/>
      <c r="BI41" s="203"/>
      <c r="BJ41" s="199"/>
      <c r="BK41" s="205"/>
      <c r="BL41" s="198"/>
      <c r="BM41" s="199"/>
      <c r="BN41" s="202"/>
      <c r="BO41" s="203"/>
      <c r="BP41" s="199"/>
      <c r="BQ41" s="205"/>
      <c r="BR41" s="198"/>
      <c r="BS41" s="199"/>
      <c r="BT41" s="202"/>
      <c r="BU41" s="203"/>
      <c r="BV41" s="199"/>
      <c r="BW41" s="205"/>
      <c r="BX41" s="5"/>
      <c r="BY41" s="43"/>
      <c r="BZ41" s="44"/>
      <c r="CA41" s="5"/>
      <c r="CB41" s="27"/>
      <c r="CC41" s="165"/>
      <c r="CD41" s="165"/>
      <c r="CE41" s="165"/>
      <c r="CF41" s="165"/>
      <c r="CG41" s="165"/>
      <c r="CH41" s="165"/>
      <c r="CI41" s="165"/>
      <c r="CJ41" s="165"/>
      <c r="CK41" s="33"/>
      <c r="CL41" s="167"/>
      <c r="CM41" s="167"/>
      <c r="CN41" s="199"/>
      <c r="CO41" s="203"/>
      <c r="CP41" s="199"/>
      <c r="CQ41" s="205"/>
      <c r="CR41" s="198"/>
      <c r="CS41" s="199"/>
      <c r="CT41" s="202"/>
      <c r="CU41" s="203"/>
      <c r="CV41" s="199"/>
      <c r="CW41" s="205"/>
      <c r="CX41" s="198"/>
      <c r="CY41" s="199"/>
      <c r="CZ41" s="202"/>
      <c r="DA41" s="203"/>
      <c r="DB41" s="199"/>
      <c r="DC41" s="205"/>
      <c r="DD41" s="198"/>
      <c r="DE41" s="199"/>
      <c r="DF41" s="202"/>
      <c r="DG41" s="203"/>
      <c r="DH41" s="199"/>
      <c r="DI41" s="205"/>
      <c r="DJ41" s="5"/>
      <c r="DK41" s="48"/>
      <c r="DL41" s="48"/>
    </row>
    <row r="42" spans="1:116" ht="7.5" customHeight="1">
      <c r="A42" s="48"/>
      <c r="B42" s="48"/>
      <c r="C42" s="5"/>
      <c r="D42" s="4"/>
      <c r="E42" s="183"/>
      <c r="F42" s="183"/>
      <c r="G42" s="183"/>
      <c r="H42" s="183"/>
      <c r="I42" s="183"/>
      <c r="J42" s="183"/>
      <c r="K42" s="183"/>
      <c r="L42" s="183"/>
      <c r="M42" s="6"/>
      <c r="N42" s="167"/>
      <c r="O42" s="167"/>
      <c r="P42" s="186"/>
      <c r="Q42" s="212"/>
      <c r="R42" s="186"/>
      <c r="S42" s="187"/>
      <c r="T42" s="214"/>
      <c r="U42" s="186"/>
      <c r="V42" s="216"/>
      <c r="W42" s="212"/>
      <c r="X42" s="186"/>
      <c r="Y42" s="187"/>
      <c r="Z42" s="214"/>
      <c r="AA42" s="186"/>
      <c r="AB42" s="216"/>
      <c r="AC42" s="212"/>
      <c r="AD42" s="186"/>
      <c r="AE42" s="187"/>
      <c r="AF42" s="214"/>
      <c r="AG42" s="186"/>
      <c r="AH42" s="216"/>
      <c r="AI42" s="212"/>
      <c r="AJ42" s="186"/>
      <c r="AK42" s="187"/>
      <c r="AL42" s="5"/>
      <c r="AM42" s="43"/>
      <c r="AN42" s="44"/>
      <c r="AO42" s="5"/>
      <c r="AP42" s="27"/>
      <c r="AQ42" s="165"/>
      <c r="AR42" s="165"/>
      <c r="AS42" s="165"/>
      <c r="AT42" s="165"/>
      <c r="AU42" s="165"/>
      <c r="AV42" s="165"/>
      <c r="AW42" s="165"/>
      <c r="AX42" s="165"/>
      <c r="AY42" s="33"/>
      <c r="AZ42" s="167"/>
      <c r="BA42" s="167"/>
      <c r="BB42" s="190">
        <f>IF(P42="","",P42)</f>
      </c>
      <c r="BC42" s="191"/>
      <c r="BD42" s="190">
        <f>IF(R42="","",R42)</f>
      </c>
      <c r="BE42" s="194"/>
      <c r="BF42" s="206">
        <f>IF(T42="","",T42)</f>
      </c>
      <c r="BG42" s="190"/>
      <c r="BH42" s="208">
        <f>IF(V42="","",V42)</f>
      </c>
      <c r="BI42" s="191"/>
      <c r="BJ42" s="190">
        <f>IF(X42="","",X42)</f>
      </c>
      <c r="BK42" s="194"/>
      <c r="BL42" s="206">
        <f>IF(Z42="","",Z42)</f>
      </c>
      <c r="BM42" s="190"/>
      <c r="BN42" s="208">
        <f>IF(AB42="","",AB42)</f>
      </c>
      <c r="BO42" s="191"/>
      <c r="BP42" s="190">
        <f>IF(AD42="","",AD42)</f>
      </c>
      <c r="BQ42" s="194"/>
      <c r="BR42" s="206">
        <f>IF(AF42="","",AF42)</f>
      </c>
      <c r="BS42" s="190"/>
      <c r="BT42" s="208">
        <f>IF(AH42="","",AH42)</f>
      </c>
      <c r="BU42" s="191"/>
      <c r="BV42" s="190">
        <f>IF(AJ42="","",AJ42)</f>
      </c>
      <c r="BW42" s="194"/>
      <c r="BX42" s="5"/>
      <c r="BY42" s="43"/>
      <c r="BZ42" s="44"/>
      <c r="CA42" s="5"/>
      <c r="CB42" s="27"/>
      <c r="CC42" s="165"/>
      <c r="CD42" s="165"/>
      <c r="CE42" s="165"/>
      <c r="CF42" s="165"/>
      <c r="CG42" s="165"/>
      <c r="CH42" s="165"/>
      <c r="CI42" s="165"/>
      <c r="CJ42" s="165"/>
      <c r="CK42" s="33"/>
      <c r="CL42" s="167"/>
      <c r="CM42" s="167"/>
      <c r="CN42" s="190">
        <f>IF(BB42="","",BB42)</f>
      </c>
      <c r="CO42" s="191"/>
      <c r="CP42" s="190">
        <f>IF(BD42="","",BD42)</f>
      </c>
      <c r="CQ42" s="194"/>
      <c r="CR42" s="206">
        <f>IF(BF42="","",BF42)</f>
      </c>
      <c r="CS42" s="190"/>
      <c r="CT42" s="208">
        <f>IF(BH42="","",BH42)</f>
      </c>
      <c r="CU42" s="191"/>
      <c r="CV42" s="190">
        <f>IF(BJ42="","",BJ42)</f>
      </c>
      <c r="CW42" s="194"/>
      <c r="CX42" s="206">
        <f>IF(BL42="","",BL42)</f>
      </c>
      <c r="CY42" s="190"/>
      <c r="CZ42" s="208">
        <f>IF(BN42="","",BN42)</f>
      </c>
      <c r="DA42" s="191"/>
      <c r="DB42" s="190">
        <f>IF(BP42="","",BP42)</f>
      </c>
      <c r="DC42" s="194"/>
      <c r="DD42" s="206">
        <f>IF(BR42="","",BR42)</f>
      </c>
      <c r="DE42" s="190"/>
      <c r="DF42" s="208">
        <f>IF(BT42="","",BT42)</f>
      </c>
      <c r="DG42" s="191"/>
      <c r="DH42" s="190">
        <f>IF(BV42="","",BV42)</f>
      </c>
      <c r="DI42" s="194"/>
      <c r="DJ42" s="5"/>
      <c r="DK42" s="48"/>
      <c r="DL42" s="48"/>
    </row>
    <row r="43" spans="1:116" ht="7.5" customHeight="1">
      <c r="A43" s="48"/>
      <c r="B43" s="48"/>
      <c r="C43" s="5"/>
      <c r="D43" s="4"/>
      <c r="E43" s="183"/>
      <c r="F43" s="183"/>
      <c r="G43" s="183"/>
      <c r="H43" s="183"/>
      <c r="I43" s="183"/>
      <c r="J43" s="183"/>
      <c r="K43" s="183"/>
      <c r="L43" s="183"/>
      <c r="M43" s="6"/>
      <c r="N43" s="167"/>
      <c r="O43" s="167"/>
      <c r="P43" s="186"/>
      <c r="Q43" s="212"/>
      <c r="R43" s="186"/>
      <c r="S43" s="187"/>
      <c r="T43" s="214"/>
      <c r="U43" s="186"/>
      <c r="V43" s="216"/>
      <c r="W43" s="212"/>
      <c r="X43" s="186"/>
      <c r="Y43" s="187"/>
      <c r="Z43" s="214"/>
      <c r="AA43" s="186"/>
      <c r="AB43" s="216"/>
      <c r="AC43" s="212"/>
      <c r="AD43" s="186"/>
      <c r="AE43" s="187"/>
      <c r="AF43" s="214"/>
      <c r="AG43" s="186"/>
      <c r="AH43" s="216"/>
      <c r="AI43" s="212"/>
      <c r="AJ43" s="186"/>
      <c r="AK43" s="187"/>
      <c r="AL43" s="5"/>
      <c r="AM43" s="43"/>
      <c r="AN43" s="44"/>
      <c r="AO43" s="5"/>
      <c r="AP43" s="27"/>
      <c r="AQ43" s="165"/>
      <c r="AR43" s="165"/>
      <c r="AS43" s="165"/>
      <c r="AT43" s="165"/>
      <c r="AU43" s="165"/>
      <c r="AV43" s="165"/>
      <c r="AW43" s="165"/>
      <c r="AX43" s="165"/>
      <c r="AY43" s="33"/>
      <c r="AZ43" s="167"/>
      <c r="BA43" s="167"/>
      <c r="BB43" s="190"/>
      <c r="BC43" s="191"/>
      <c r="BD43" s="190"/>
      <c r="BE43" s="194"/>
      <c r="BF43" s="206"/>
      <c r="BG43" s="190"/>
      <c r="BH43" s="208"/>
      <c r="BI43" s="191"/>
      <c r="BJ43" s="190"/>
      <c r="BK43" s="194"/>
      <c r="BL43" s="206"/>
      <c r="BM43" s="190"/>
      <c r="BN43" s="208"/>
      <c r="BO43" s="191"/>
      <c r="BP43" s="190"/>
      <c r="BQ43" s="194"/>
      <c r="BR43" s="206"/>
      <c r="BS43" s="190"/>
      <c r="BT43" s="208"/>
      <c r="BU43" s="191"/>
      <c r="BV43" s="190"/>
      <c r="BW43" s="194"/>
      <c r="BX43" s="5"/>
      <c r="BY43" s="43"/>
      <c r="BZ43" s="44"/>
      <c r="CA43" s="5"/>
      <c r="CB43" s="27"/>
      <c r="CC43" s="165"/>
      <c r="CD43" s="165"/>
      <c r="CE43" s="165"/>
      <c r="CF43" s="165"/>
      <c r="CG43" s="165"/>
      <c r="CH43" s="165"/>
      <c r="CI43" s="165"/>
      <c r="CJ43" s="165"/>
      <c r="CK43" s="33"/>
      <c r="CL43" s="167"/>
      <c r="CM43" s="167"/>
      <c r="CN43" s="190"/>
      <c r="CO43" s="191"/>
      <c r="CP43" s="190"/>
      <c r="CQ43" s="194"/>
      <c r="CR43" s="206"/>
      <c r="CS43" s="190"/>
      <c r="CT43" s="208"/>
      <c r="CU43" s="191"/>
      <c r="CV43" s="190"/>
      <c r="CW43" s="194"/>
      <c r="CX43" s="206"/>
      <c r="CY43" s="190"/>
      <c r="CZ43" s="208"/>
      <c r="DA43" s="191"/>
      <c r="DB43" s="190"/>
      <c r="DC43" s="194"/>
      <c r="DD43" s="206"/>
      <c r="DE43" s="190"/>
      <c r="DF43" s="208"/>
      <c r="DG43" s="191"/>
      <c r="DH43" s="190"/>
      <c r="DI43" s="194"/>
      <c r="DJ43" s="5"/>
      <c r="DK43" s="48"/>
      <c r="DL43" s="48"/>
    </row>
    <row r="44" spans="1:116" ht="10.5" customHeight="1">
      <c r="A44" s="48"/>
      <c r="B44" s="48"/>
      <c r="C44" s="5"/>
      <c r="D44" s="7"/>
      <c r="E44" s="184"/>
      <c r="F44" s="184"/>
      <c r="G44" s="184"/>
      <c r="H44" s="184"/>
      <c r="I44" s="184"/>
      <c r="J44" s="184"/>
      <c r="K44" s="184"/>
      <c r="L44" s="184"/>
      <c r="M44" s="9"/>
      <c r="N44" s="167"/>
      <c r="O44" s="167"/>
      <c r="P44" s="188"/>
      <c r="Q44" s="213"/>
      <c r="R44" s="188"/>
      <c r="S44" s="189"/>
      <c r="T44" s="215"/>
      <c r="U44" s="188"/>
      <c r="V44" s="217"/>
      <c r="W44" s="213"/>
      <c r="X44" s="188"/>
      <c r="Y44" s="189"/>
      <c r="Z44" s="215"/>
      <c r="AA44" s="188"/>
      <c r="AB44" s="217"/>
      <c r="AC44" s="213"/>
      <c r="AD44" s="188"/>
      <c r="AE44" s="189"/>
      <c r="AF44" s="215"/>
      <c r="AG44" s="188"/>
      <c r="AH44" s="217"/>
      <c r="AI44" s="213"/>
      <c r="AJ44" s="188"/>
      <c r="AK44" s="189"/>
      <c r="AL44" s="5"/>
      <c r="AM44" s="43"/>
      <c r="AN44" s="44"/>
      <c r="AO44" s="5"/>
      <c r="AP44" s="28"/>
      <c r="AQ44" s="166"/>
      <c r="AR44" s="166"/>
      <c r="AS44" s="166"/>
      <c r="AT44" s="166"/>
      <c r="AU44" s="166"/>
      <c r="AV44" s="166"/>
      <c r="AW44" s="166"/>
      <c r="AX44" s="166"/>
      <c r="AY44" s="34"/>
      <c r="AZ44" s="167"/>
      <c r="BA44" s="167"/>
      <c r="BB44" s="192"/>
      <c r="BC44" s="193"/>
      <c r="BD44" s="192"/>
      <c r="BE44" s="195"/>
      <c r="BF44" s="207"/>
      <c r="BG44" s="192"/>
      <c r="BH44" s="209"/>
      <c r="BI44" s="193"/>
      <c r="BJ44" s="192"/>
      <c r="BK44" s="195"/>
      <c r="BL44" s="207"/>
      <c r="BM44" s="192"/>
      <c r="BN44" s="209"/>
      <c r="BO44" s="193"/>
      <c r="BP44" s="192"/>
      <c r="BQ44" s="195"/>
      <c r="BR44" s="207"/>
      <c r="BS44" s="192"/>
      <c r="BT44" s="209"/>
      <c r="BU44" s="193"/>
      <c r="BV44" s="192"/>
      <c r="BW44" s="195"/>
      <c r="BX44" s="5"/>
      <c r="BY44" s="43"/>
      <c r="BZ44" s="44"/>
      <c r="CA44" s="5"/>
      <c r="CB44" s="28"/>
      <c r="CC44" s="166"/>
      <c r="CD44" s="166"/>
      <c r="CE44" s="166"/>
      <c r="CF44" s="166"/>
      <c r="CG44" s="166"/>
      <c r="CH44" s="166"/>
      <c r="CI44" s="166"/>
      <c r="CJ44" s="166"/>
      <c r="CK44" s="34"/>
      <c r="CL44" s="167"/>
      <c r="CM44" s="167"/>
      <c r="CN44" s="192"/>
      <c r="CO44" s="193"/>
      <c r="CP44" s="192"/>
      <c r="CQ44" s="195"/>
      <c r="CR44" s="207"/>
      <c r="CS44" s="192"/>
      <c r="CT44" s="209"/>
      <c r="CU44" s="193"/>
      <c r="CV44" s="192"/>
      <c r="CW44" s="195"/>
      <c r="CX44" s="207"/>
      <c r="CY44" s="192"/>
      <c r="CZ44" s="209"/>
      <c r="DA44" s="193"/>
      <c r="DB44" s="192"/>
      <c r="DC44" s="195"/>
      <c r="DD44" s="207"/>
      <c r="DE44" s="192"/>
      <c r="DF44" s="209"/>
      <c r="DG44" s="193"/>
      <c r="DH44" s="192"/>
      <c r="DI44" s="195"/>
      <c r="DJ44" s="5"/>
      <c r="DK44" s="48"/>
      <c r="DL44" s="48"/>
    </row>
    <row r="45" spans="1:116" ht="7.5" customHeight="1">
      <c r="A45" s="48"/>
      <c r="B45" s="48"/>
      <c r="C45" s="5"/>
      <c r="D45" s="1"/>
      <c r="E45" s="182" t="s">
        <v>18</v>
      </c>
      <c r="F45" s="182"/>
      <c r="G45" s="182"/>
      <c r="H45" s="182"/>
      <c r="I45" s="182"/>
      <c r="J45" s="182"/>
      <c r="K45" s="182"/>
      <c r="L45" s="182"/>
      <c r="M45" s="3"/>
      <c r="N45" s="167" t="s">
        <v>25</v>
      </c>
      <c r="O45" s="167"/>
      <c r="P45" s="220"/>
      <c r="Q45" s="219"/>
      <c r="R45" s="220"/>
      <c r="S45" s="221"/>
      <c r="T45" s="222"/>
      <c r="U45" s="220"/>
      <c r="V45" s="218"/>
      <c r="W45" s="219"/>
      <c r="X45" s="220"/>
      <c r="Y45" s="221"/>
      <c r="Z45" s="222"/>
      <c r="AA45" s="220"/>
      <c r="AB45" s="218"/>
      <c r="AC45" s="219"/>
      <c r="AD45" s="220"/>
      <c r="AE45" s="221"/>
      <c r="AF45" s="222"/>
      <c r="AG45" s="220"/>
      <c r="AH45" s="218"/>
      <c r="AI45" s="219"/>
      <c r="AJ45" s="220"/>
      <c r="AK45" s="221"/>
      <c r="AL45" s="5"/>
      <c r="AM45" s="43"/>
      <c r="AN45" s="44"/>
      <c r="AO45" s="5"/>
      <c r="AP45" s="30"/>
      <c r="AQ45" s="164" t="s">
        <v>18</v>
      </c>
      <c r="AR45" s="164"/>
      <c r="AS45" s="164"/>
      <c r="AT45" s="164"/>
      <c r="AU45" s="164"/>
      <c r="AV45" s="164"/>
      <c r="AW45" s="164"/>
      <c r="AX45" s="164"/>
      <c r="AY45" s="32"/>
      <c r="AZ45" s="167" t="s">
        <v>25</v>
      </c>
      <c r="BA45" s="167"/>
      <c r="BB45" s="210">
        <f>IF(P45="","",P45)</f>
      </c>
      <c r="BC45" s="223"/>
      <c r="BD45" s="210">
        <f>IF(R45="","",R45)</f>
      </c>
      <c r="BE45" s="211"/>
      <c r="BF45" s="224">
        <f>IF(T45="","",T45)</f>
      </c>
      <c r="BG45" s="210"/>
      <c r="BH45" s="225">
        <f>IF(V45="","",V45)</f>
      </c>
      <c r="BI45" s="223"/>
      <c r="BJ45" s="210">
        <f>IF(X45="","",X45)</f>
      </c>
      <c r="BK45" s="211"/>
      <c r="BL45" s="224">
        <f>IF(Z45="","",Z45)</f>
      </c>
      <c r="BM45" s="210"/>
      <c r="BN45" s="225">
        <f>IF(AB45="","",AB45)</f>
      </c>
      <c r="BO45" s="223"/>
      <c r="BP45" s="210">
        <f>IF(AD45="","",AD45)</f>
      </c>
      <c r="BQ45" s="211"/>
      <c r="BR45" s="224">
        <f>IF(AF45="","",AF45)</f>
      </c>
      <c r="BS45" s="210"/>
      <c r="BT45" s="225">
        <f>IF(AH45="","",AH45)</f>
      </c>
      <c r="BU45" s="223"/>
      <c r="BV45" s="210">
        <f>IF(AJ45="","",AJ45)</f>
      </c>
      <c r="BW45" s="211"/>
      <c r="BX45" s="5"/>
      <c r="BY45" s="43"/>
      <c r="BZ45" s="44"/>
      <c r="CA45" s="5"/>
      <c r="CB45" s="30"/>
      <c r="CC45" s="164" t="s">
        <v>18</v>
      </c>
      <c r="CD45" s="164"/>
      <c r="CE45" s="164"/>
      <c r="CF45" s="164"/>
      <c r="CG45" s="164"/>
      <c r="CH45" s="164"/>
      <c r="CI45" s="164"/>
      <c r="CJ45" s="164"/>
      <c r="CK45" s="32"/>
      <c r="CL45" s="167" t="s">
        <v>25</v>
      </c>
      <c r="CM45" s="167"/>
      <c r="CN45" s="210">
        <f>IF(BB45="","",BB45)</f>
      </c>
      <c r="CO45" s="223"/>
      <c r="CP45" s="210">
        <f>IF(BD45="","",BD45)</f>
      </c>
      <c r="CQ45" s="211"/>
      <c r="CR45" s="224">
        <f>IF(BF45="","",BF45)</f>
      </c>
      <c r="CS45" s="210"/>
      <c r="CT45" s="225">
        <f>IF(BH45="","",BH45)</f>
      </c>
      <c r="CU45" s="223"/>
      <c r="CV45" s="210">
        <f>IF(BJ45="","",BJ45)</f>
      </c>
      <c r="CW45" s="211"/>
      <c r="CX45" s="224">
        <f>IF(BL45="","",BL45)</f>
      </c>
      <c r="CY45" s="210"/>
      <c r="CZ45" s="225">
        <f>IF(BN45="","",BN45)</f>
      </c>
      <c r="DA45" s="223"/>
      <c r="DB45" s="210">
        <f>IF(BP45="","",BP45)</f>
      </c>
      <c r="DC45" s="211"/>
      <c r="DD45" s="224">
        <f>IF(BR45="","",BR45)</f>
      </c>
      <c r="DE45" s="210"/>
      <c r="DF45" s="225">
        <f>IF(BT45="","",BT45)</f>
      </c>
      <c r="DG45" s="223"/>
      <c r="DH45" s="210">
        <f>IF(BV45="","",BV45)</f>
      </c>
      <c r="DI45" s="211"/>
      <c r="DJ45" s="5"/>
      <c r="DK45" s="48"/>
      <c r="DL45" s="48"/>
    </row>
    <row r="46" spans="1:116" ht="7.5" customHeight="1">
      <c r="A46" s="48"/>
      <c r="B46" s="48"/>
      <c r="C46" s="5"/>
      <c r="D46" s="4"/>
      <c r="E46" s="183"/>
      <c r="F46" s="183"/>
      <c r="G46" s="183"/>
      <c r="H46" s="183"/>
      <c r="I46" s="183"/>
      <c r="J46" s="183"/>
      <c r="K46" s="183"/>
      <c r="L46" s="183"/>
      <c r="M46" s="6"/>
      <c r="N46" s="167"/>
      <c r="O46" s="167"/>
      <c r="P46" s="220"/>
      <c r="Q46" s="219"/>
      <c r="R46" s="220"/>
      <c r="S46" s="221"/>
      <c r="T46" s="222"/>
      <c r="U46" s="220"/>
      <c r="V46" s="218"/>
      <c r="W46" s="219"/>
      <c r="X46" s="220"/>
      <c r="Y46" s="221"/>
      <c r="Z46" s="222"/>
      <c r="AA46" s="220"/>
      <c r="AB46" s="218"/>
      <c r="AC46" s="219"/>
      <c r="AD46" s="220"/>
      <c r="AE46" s="221"/>
      <c r="AF46" s="222"/>
      <c r="AG46" s="220"/>
      <c r="AH46" s="218"/>
      <c r="AI46" s="219"/>
      <c r="AJ46" s="220"/>
      <c r="AK46" s="221"/>
      <c r="AL46" s="5"/>
      <c r="AM46" s="43"/>
      <c r="AN46" s="44"/>
      <c r="AO46" s="5"/>
      <c r="AP46" s="27"/>
      <c r="AQ46" s="165"/>
      <c r="AR46" s="165"/>
      <c r="AS46" s="165"/>
      <c r="AT46" s="165"/>
      <c r="AU46" s="165"/>
      <c r="AV46" s="165"/>
      <c r="AW46" s="165"/>
      <c r="AX46" s="165"/>
      <c r="AY46" s="33"/>
      <c r="AZ46" s="167"/>
      <c r="BA46" s="167"/>
      <c r="BB46" s="210"/>
      <c r="BC46" s="223"/>
      <c r="BD46" s="210"/>
      <c r="BE46" s="211"/>
      <c r="BF46" s="224"/>
      <c r="BG46" s="210"/>
      <c r="BH46" s="225"/>
      <c r="BI46" s="223"/>
      <c r="BJ46" s="210"/>
      <c r="BK46" s="211"/>
      <c r="BL46" s="224"/>
      <c r="BM46" s="210"/>
      <c r="BN46" s="225"/>
      <c r="BO46" s="223"/>
      <c r="BP46" s="210"/>
      <c r="BQ46" s="211"/>
      <c r="BR46" s="224"/>
      <c r="BS46" s="210"/>
      <c r="BT46" s="225"/>
      <c r="BU46" s="223"/>
      <c r="BV46" s="210"/>
      <c r="BW46" s="211"/>
      <c r="BX46" s="5"/>
      <c r="BY46" s="43"/>
      <c r="BZ46" s="44"/>
      <c r="CA46" s="5"/>
      <c r="CB46" s="27"/>
      <c r="CC46" s="165"/>
      <c r="CD46" s="165"/>
      <c r="CE46" s="165"/>
      <c r="CF46" s="165"/>
      <c r="CG46" s="165"/>
      <c r="CH46" s="165"/>
      <c r="CI46" s="165"/>
      <c r="CJ46" s="165"/>
      <c r="CK46" s="33"/>
      <c r="CL46" s="167"/>
      <c r="CM46" s="167"/>
      <c r="CN46" s="210"/>
      <c r="CO46" s="223"/>
      <c r="CP46" s="210"/>
      <c r="CQ46" s="211"/>
      <c r="CR46" s="224"/>
      <c r="CS46" s="210"/>
      <c r="CT46" s="225"/>
      <c r="CU46" s="223"/>
      <c r="CV46" s="210"/>
      <c r="CW46" s="211"/>
      <c r="CX46" s="224"/>
      <c r="CY46" s="210"/>
      <c r="CZ46" s="225"/>
      <c r="DA46" s="223"/>
      <c r="DB46" s="210"/>
      <c r="DC46" s="211"/>
      <c r="DD46" s="224"/>
      <c r="DE46" s="210"/>
      <c r="DF46" s="225"/>
      <c r="DG46" s="223"/>
      <c r="DH46" s="210"/>
      <c r="DI46" s="211"/>
      <c r="DJ46" s="5"/>
      <c r="DK46" s="48"/>
      <c r="DL46" s="48"/>
    </row>
    <row r="47" spans="1:116" ht="7.5" customHeight="1">
      <c r="A47" s="48"/>
      <c r="B47" s="48"/>
      <c r="C47" s="5"/>
      <c r="D47" s="4"/>
      <c r="E47" s="183"/>
      <c r="F47" s="183"/>
      <c r="G47" s="183"/>
      <c r="H47" s="183"/>
      <c r="I47" s="183"/>
      <c r="J47" s="183"/>
      <c r="K47" s="183"/>
      <c r="L47" s="183"/>
      <c r="M47" s="6"/>
      <c r="N47" s="167"/>
      <c r="O47" s="167"/>
      <c r="P47" s="220"/>
      <c r="Q47" s="219"/>
      <c r="R47" s="220"/>
      <c r="S47" s="221"/>
      <c r="T47" s="222"/>
      <c r="U47" s="220"/>
      <c r="V47" s="218"/>
      <c r="W47" s="219"/>
      <c r="X47" s="220"/>
      <c r="Y47" s="221"/>
      <c r="Z47" s="222"/>
      <c r="AA47" s="220"/>
      <c r="AB47" s="218"/>
      <c r="AC47" s="219"/>
      <c r="AD47" s="220"/>
      <c r="AE47" s="221"/>
      <c r="AF47" s="222"/>
      <c r="AG47" s="220"/>
      <c r="AH47" s="218"/>
      <c r="AI47" s="219"/>
      <c r="AJ47" s="220"/>
      <c r="AK47" s="221"/>
      <c r="AL47" s="5"/>
      <c r="AM47" s="43"/>
      <c r="AN47" s="44"/>
      <c r="AO47" s="5"/>
      <c r="AP47" s="27"/>
      <c r="AQ47" s="165"/>
      <c r="AR47" s="165"/>
      <c r="AS47" s="165"/>
      <c r="AT47" s="165"/>
      <c r="AU47" s="165"/>
      <c r="AV47" s="165"/>
      <c r="AW47" s="165"/>
      <c r="AX47" s="165"/>
      <c r="AY47" s="33"/>
      <c r="AZ47" s="167"/>
      <c r="BA47" s="167"/>
      <c r="BB47" s="210"/>
      <c r="BC47" s="223"/>
      <c r="BD47" s="210"/>
      <c r="BE47" s="211"/>
      <c r="BF47" s="224"/>
      <c r="BG47" s="210"/>
      <c r="BH47" s="225"/>
      <c r="BI47" s="223"/>
      <c r="BJ47" s="210"/>
      <c r="BK47" s="211"/>
      <c r="BL47" s="224"/>
      <c r="BM47" s="210"/>
      <c r="BN47" s="225"/>
      <c r="BO47" s="223"/>
      <c r="BP47" s="210"/>
      <c r="BQ47" s="211"/>
      <c r="BR47" s="224"/>
      <c r="BS47" s="210"/>
      <c r="BT47" s="225"/>
      <c r="BU47" s="223"/>
      <c r="BV47" s="210"/>
      <c r="BW47" s="211"/>
      <c r="BX47" s="5"/>
      <c r="BY47" s="43"/>
      <c r="BZ47" s="44"/>
      <c r="CA47" s="5"/>
      <c r="CB47" s="27"/>
      <c r="CC47" s="165"/>
      <c r="CD47" s="165"/>
      <c r="CE47" s="165"/>
      <c r="CF47" s="165"/>
      <c r="CG47" s="165"/>
      <c r="CH47" s="165"/>
      <c r="CI47" s="165"/>
      <c r="CJ47" s="165"/>
      <c r="CK47" s="33"/>
      <c r="CL47" s="167"/>
      <c r="CM47" s="167"/>
      <c r="CN47" s="210"/>
      <c r="CO47" s="223"/>
      <c r="CP47" s="210"/>
      <c r="CQ47" s="211"/>
      <c r="CR47" s="224"/>
      <c r="CS47" s="210"/>
      <c r="CT47" s="225"/>
      <c r="CU47" s="223"/>
      <c r="CV47" s="210"/>
      <c r="CW47" s="211"/>
      <c r="CX47" s="224"/>
      <c r="CY47" s="210"/>
      <c r="CZ47" s="225"/>
      <c r="DA47" s="223"/>
      <c r="DB47" s="210"/>
      <c r="DC47" s="211"/>
      <c r="DD47" s="224"/>
      <c r="DE47" s="210"/>
      <c r="DF47" s="225"/>
      <c r="DG47" s="223"/>
      <c r="DH47" s="210"/>
      <c r="DI47" s="211"/>
      <c r="DJ47" s="5"/>
      <c r="DK47" s="48"/>
      <c r="DL47" s="48"/>
    </row>
    <row r="48" spans="1:116" ht="3.75" customHeight="1">
      <c r="A48" s="48"/>
      <c r="B48" s="48"/>
      <c r="C48" s="5"/>
      <c r="D48" s="7"/>
      <c r="E48" s="184"/>
      <c r="F48" s="184"/>
      <c r="G48" s="184"/>
      <c r="H48" s="184"/>
      <c r="I48" s="184"/>
      <c r="J48" s="184"/>
      <c r="K48" s="184"/>
      <c r="L48" s="184"/>
      <c r="M48" s="9"/>
      <c r="N48" s="167"/>
      <c r="O48" s="167"/>
      <c r="P48" s="220"/>
      <c r="Q48" s="219"/>
      <c r="R48" s="220"/>
      <c r="S48" s="221"/>
      <c r="T48" s="222"/>
      <c r="U48" s="220"/>
      <c r="V48" s="218"/>
      <c r="W48" s="219"/>
      <c r="X48" s="220"/>
      <c r="Y48" s="221"/>
      <c r="Z48" s="222"/>
      <c r="AA48" s="220"/>
      <c r="AB48" s="218"/>
      <c r="AC48" s="219"/>
      <c r="AD48" s="220"/>
      <c r="AE48" s="221"/>
      <c r="AF48" s="222"/>
      <c r="AG48" s="220"/>
      <c r="AH48" s="218"/>
      <c r="AI48" s="219"/>
      <c r="AJ48" s="220"/>
      <c r="AK48" s="221"/>
      <c r="AL48" s="5"/>
      <c r="AM48" s="43"/>
      <c r="AN48" s="44"/>
      <c r="AO48" s="5"/>
      <c r="AP48" s="28"/>
      <c r="AQ48" s="166"/>
      <c r="AR48" s="166"/>
      <c r="AS48" s="166"/>
      <c r="AT48" s="166"/>
      <c r="AU48" s="166"/>
      <c r="AV48" s="166"/>
      <c r="AW48" s="166"/>
      <c r="AX48" s="166"/>
      <c r="AY48" s="34"/>
      <c r="AZ48" s="167"/>
      <c r="BA48" s="167"/>
      <c r="BB48" s="210"/>
      <c r="BC48" s="223"/>
      <c r="BD48" s="210"/>
      <c r="BE48" s="211"/>
      <c r="BF48" s="224"/>
      <c r="BG48" s="210"/>
      <c r="BH48" s="225"/>
      <c r="BI48" s="223"/>
      <c r="BJ48" s="210"/>
      <c r="BK48" s="211"/>
      <c r="BL48" s="224"/>
      <c r="BM48" s="210"/>
      <c r="BN48" s="225"/>
      <c r="BO48" s="223"/>
      <c r="BP48" s="210"/>
      <c r="BQ48" s="211"/>
      <c r="BR48" s="224"/>
      <c r="BS48" s="210"/>
      <c r="BT48" s="225"/>
      <c r="BU48" s="223"/>
      <c r="BV48" s="210"/>
      <c r="BW48" s="211"/>
      <c r="BX48" s="5"/>
      <c r="BY48" s="43"/>
      <c r="BZ48" s="44"/>
      <c r="CA48" s="5"/>
      <c r="CB48" s="28"/>
      <c r="CC48" s="166"/>
      <c r="CD48" s="166"/>
      <c r="CE48" s="166"/>
      <c r="CF48" s="166"/>
      <c r="CG48" s="166"/>
      <c r="CH48" s="166"/>
      <c r="CI48" s="166"/>
      <c r="CJ48" s="166"/>
      <c r="CK48" s="34"/>
      <c r="CL48" s="167"/>
      <c r="CM48" s="167"/>
      <c r="CN48" s="210"/>
      <c r="CO48" s="223"/>
      <c r="CP48" s="210"/>
      <c r="CQ48" s="211"/>
      <c r="CR48" s="224"/>
      <c r="CS48" s="210"/>
      <c r="CT48" s="225"/>
      <c r="CU48" s="223"/>
      <c r="CV48" s="210"/>
      <c r="CW48" s="211"/>
      <c r="CX48" s="224"/>
      <c r="CY48" s="210"/>
      <c r="CZ48" s="225"/>
      <c r="DA48" s="223"/>
      <c r="DB48" s="210"/>
      <c r="DC48" s="211"/>
      <c r="DD48" s="224"/>
      <c r="DE48" s="210"/>
      <c r="DF48" s="225"/>
      <c r="DG48" s="223"/>
      <c r="DH48" s="210"/>
      <c r="DI48" s="211"/>
      <c r="DJ48" s="5"/>
      <c r="DK48" s="48"/>
      <c r="DL48" s="48"/>
    </row>
    <row r="49" spans="1:116" ht="7.5" customHeight="1">
      <c r="A49" s="48"/>
      <c r="B49" s="48"/>
      <c r="C49" s="5"/>
      <c r="D49" s="1"/>
      <c r="E49" s="182" t="s">
        <v>55</v>
      </c>
      <c r="F49" s="182"/>
      <c r="G49" s="182"/>
      <c r="H49" s="182"/>
      <c r="I49" s="182"/>
      <c r="J49" s="182"/>
      <c r="K49" s="182"/>
      <c r="L49" s="182"/>
      <c r="M49" s="3"/>
      <c r="N49" s="167" t="s">
        <v>21</v>
      </c>
      <c r="O49" s="167"/>
      <c r="P49" s="220"/>
      <c r="Q49" s="219"/>
      <c r="R49" s="220"/>
      <c r="S49" s="221"/>
      <c r="T49" s="222"/>
      <c r="U49" s="220"/>
      <c r="V49" s="218"/>
      <c r="W49" s="219"/>
      <c r="X49" s="220"/>
      <c r="Y49" s="221"/>
      <c r="Z49" s="222"/>
      <c r="AA49" s="220"/>
      <c r="AB49" s="218"/>
      <c r="AC49" s="219"/>
      <c r="AD49" s="220"/>
      <c r="AE49" s="221"/>
      <c r="AF49" s="222"/>
      <c r="AG49" s="220"/>
      <c r="AH49" s="218"/>
      <c r="AI49" s="219"/>
      <c r="AJ49" s="220"/>
      <c r="AK49" s="221"/>
      <c r="AL49" s="5"/>
      <c r="AM49" s="43"/>
      <c r="AN49" s="44"/>
      <c r="AO49" s="5"/>
      <c r="AP49" s="30"/>
      <c r="AQ49" s="164" t="s">
        <v>55</v>
      </c>
      <c r="AR49" s="164"/>
      <c r="AS49" s="164"/>
      <c r="AT49" s="164"/>
      <c r="AU49" s="164"/>
      <c r="AV49" s="164"/>
      <c r="AW49" s="164"/>
      <c r="AX49" s="164"/>
      <c r="AY49" s="32"/>
      <c r="AZ49" s="167" t="s">
        <v>21</v>
      </c>
      <c r="BA49" s="167"/>
      <c r="BB49" s="210">
        <f>IF(P49="","",P49)</f>
      </c>
      <c r="BC49" s="223"/>
      <c r="BD49" s="210">
        <f>IF(R49="","",R49)</f>
      </c>
      <c r="BE49" s="211"/>
      <c r="BF49" s="224">
        <f>IF(T49="","",T49)</f>
      </c>
      <c r="BG49" s="210"/>
      <c r="BH49" s="225">
        <f>IF(V49="","",V49)</f>
      </c>
      <c r="BI49" s="223"/>
      <c r="BJ49" s="210">
        <f>IF(X49="","",X49)</f>
      </c>
      <c r="BK49" s="211"/>
      <c r="BL49" s="224">
        <f>IF(Z49="","",Z49)</f>
      </c>
      <c r="BM49" s="210"/>
      <c r="BN49" s="225">
        <f>IF(AB49="","",AB49)</f>
      </c>
      <c r="BO49" s="223"/>
      <c r="BP49" s="210">
        <f>IF(AD49="","",AD49)</f>
      </c>
      <c r="BQ49" s="211"/>
      <c r="BR49" s="224">
        <f>IF(AF49="","",AF49)</f>
      </c>
      <c r="BS49" s="210"/>
      <c r="BT49" s="225">
        <f>IF(AH49="","",AH49)</f>
      </c>
      <c r="BU49" s="223"/>
      <c r="BV49" s="210">
        <f>IF(AJ49="","",AJ49)</f>
      </c>
      <c r="BW49" s="211"/>
      <c r="BX49" s="5"/>
      <c r="BY49" s="43"/>
      <c r="BZ49" s="44"/>
      <c r="CA49" s="5"/>
      <c r="CB49" s="30"/>
      <c r="CC49" s="164" t="s">
        <v>55</v>
      </c>
      <c r="CD49" s="164"/>
      <c r="CE49" s="164"/>
      <c r="CF49" s="164"/>
      <c r="CG49" s="164"/>
      <c r="CH49" s="164"/>
      <c r="CI49" s="164"/>
      <c r="CJ49" s="164"/>
      <c r="CK49" s="32"/>
      <c r="CL49" s="167" t="s">
        <v>21</v>
      </c>
      <c r="CM49" s="167"/>
      <c r="CN49" s="210">
        <f>IF(BB49="","",BB49)</f>
      </c>
      <c r="CO49" s="223"/>
      <c r="CP49" s="210">
        <f>IF(BD49="","",BD49)</f>
      </c>
      <c r="CQ49" s="211"/>
      <c r="CR49" s="224">
        <f>IF(BF49="","",BF49)</f>
      </c>
      <c r="CS49" s="210"/>
      <c r="CT49" s="225">
        <f>IF(BH49="","",BH49)</f>
      </c>
      <c r="CU49" s="223"/>
      <c r="CV49" s="210">
        <f>IF(BJ49="","",BJ49)</f>
      </c>
      <c r="CW49" s="211"/>
      <c r="CX49" s="224">
        <f>IF(BL49="","",BL49)</f>
      </c>
      <c r="CY49" s="210"/>
      <c r="CZ49" s="225">
        <f>IF(BN49="","",BN49)</f>
      </c>
      <c r="DA49" s="223"/>
      <c r="DB49" s="210">
        <f>IF(BP49="","",BP49)</f>
      </c>
      <c r="DC49" s="211"/>
      <c r="DD49" s="224">
        <f>IF(BR49="","",BR49)</f>
      </c>
      <c r="DE49" s="210"/>
      <c r="DF49" s="225">
        <f>IF(BT49="","",BT49)</f>
      </c>
      <c r="DG49" s="223"/>
      <c r="DH49" s="210">
        <f>IF(BV49="","",BV49)</f>
      </c>
      <c r="DI49" s="211"/>
      <c r="DJ49" s="5"/>
      <c r="DK49" s="48"/>
      <c r="DL49" s="48"/>
    </row>
    <row r="50" spans="1:116" ht="7.5" customHeight="1">
      <c r="A50" s="48"/>
      <c r="B50" s="48"/>
      <c r="C50" s="5"/>
      <c r="D50" s="4"/>
      <c r="E50" s="183"/>
      <c r="F50" s="183"/>
      <c r="G50" s="183"/>
      <c r="H50" s="183"/>
      <c r="I50" s="183"/>
      <c r="J50" s="183"/>
      <c r="K50" s="183"/>
      <c r="L50" s="183"/>
      <c r="M50" s="6"/>
      <c r="N50" s="167"/>
      <c r="O50" s="167"/>
      <c r="P50" s="220"/>
      <c r="Q50" s="219"/>
      <c r="R50" s="220"/>
      <c r="S50" s="221"/>
      <c r="T50" s="222"/>
      <c r="U50" s="220"/>
      <c r="V50" s="218"/>
      <c r="W50" s="219"/>
      <c r="X50" s="220"/>
      <c r="Y50" s="221"/>
      <c r="Z50" s="222"/>
      <c r="AA50" s="220"/>
      <c r="AB50" s="218"/>
      <c r="AC50" s="219"/>
      <c r="AD50" s="220"/>
      <c r="AE50" s="221"/>
      <c r="AF50" s="222"/>
      <c r="AG50" s="220"/>
      <c r="AH50" s="218"/>
      <c r="AI50" s="219"/>
      <c r="AJ50" s="220"/>
      <c r="AK50" s="221"/>
      <c r="AL50" s="5"/>
      <c r="AM50" s="43"/>
      <c r="AN50" s="44"/>
      <c r="AO50" s="5"/>
      <c r="AP50" s="27"/>
      <c r="AQ50" s="165"/>
      <c r="AR50" s="165"/>
      <c r="AS50" s="165"/>
      <c r="AT50" s="165"/>
      <c r="AU50" s="165"/>
      <c r="AV50" s="165"/>
      <c r="AW50" s="165"/>
      <c r="AX50" s="165"/>
      <c r="AY50" s="33"/>
      <c r="AZ50" s="167"/>
      <c r="BA50" s="167"/>
      <c r="BB50" s="210"/>
      <c r="BC50" s="223"/>
      <c r="BD50" s="210"/>
      <c r="BE50" s="211"/>
      <c r="BF50" s="224"/>
      <c r="BG50" s="210"/>
      <c r="BH50" s="225"/>
      <c r="BI50" s="223"/>
      <c r="BJ50" s="210"/>
      <c r="BK50" s="211"/>
      <c r="BL50" s="224"/>
      <c r="BM50" s="210"/>
      <c r="BN50" s="225"/>
      <c r="BO50" s="223"/>
      <c r="BP50" s="210"/>
      <c r="BQ50" s="211"/>
      <c r="BR50" s="224"/>
      <c r="BS50" s="210"/>
      <c r="BT50" s="225"/>
      <c r="BU50" s="223"/>
      <c r="BV50" s="210"/>
      <c r="BW50" s="211"/>
      <c r="BX50" s="5"/>
      <c r="BY50" s="43"/>
      <c r="BZ50" s="44"/>
      <c r="CA50" s="5"/>
      <c r="CB50" s="27"/>
      <c r="CC50" s="165"/>
      <c r="CD50" s="165"/>
      <c r="CE50" s="165"/>
      <c r="CF50" s="165"/>
      <c r="CG50" s="165"/>
      <c r="CH50" s="165"/>
      <c r="CI50" s="165"/>
      <c r="CJ50" s="165"/>
      <c r="CK50" s="33"/>
      <c r="CL50" s="167"/>
      <c r="CM50" s="167"/>
      <c r="CN50" s="210"/>
      <c r="CO50" s="223"/>
      <c r="CP50" s="210"/>
      <c r="CQ50" s="211"/>
      <c r="CR50" s="224"/>
      <c r="CS50" s="210"/>
      <c r="CT50" s="225"/>
      <c r="CU50" s="223"/>
      <c r="CV50" s="210"/>
      <c r="CW50" s="211"/>
      <c r="CX50" s="224"/>
      <c r="CY50" s="210"/>
      <c r="CZ50" s="225"/>
      <c r="DA50" s="223"/>
      <c r="DB50" s="210"/>
      <c r="DC50" s="211"/>
      <c r="DD50" s="224"/>
      <c r="DE50" s="210"/>
      <c r="DF50" s="225"/>
      <c r="DG50" s="223"/>
      <c r="DH50" s="210"/>
      <c r="DI50" s="211"/>
      <c r="DJ50" s="5"/>
      <c r="DK50" s="48"/>
      <c r="DL50" s="48"/>
    </row>
    <row r="51" spans="1:116" ht="7.5" customHeight="1">
      <c r="A51" s="48"/>
      <c r="B51" s="48"/>
      <c r="C51" s="5"/>
      <c r="D51" s="4"/>
      <c r="E51" s="183"/>
      <c r="F51" s="183"/>
      <c r="G51" s="183"/>
      <c r="H51" s="183"/>
      <c r="I51" s="183"/>
      <c r="J51" s="183"/>
      <c r="K51" s="183"/>
      <c r="L51" s="183"/>
      <c r="M51" s="6"/>
      <c r="N51" s="167"/>
      <c r="O51" s="167"/>
      <c r="P51" s="220"/>
      <c r="Q51" s="219"/>
      <c r="R51" s="220"/>
      <c r="S51" s="221"/>
      <c r="T51" s="222"/>
      <c r="U51" s="220"/>
      <c r="V51" s="218"/>
      <c r="W51" s="219"/>
      <c r="X51" s="220"/>
      <c r="Y51" s="221"/>
      <c r="Z51" s="222"/>
      <c r="AA51" s="220"/>
      <c r="AB51" s="218"/>
      <c r="AC51" s="219"/>
      <c r="AD51" s="220"/>
      <c r="AE51" s="221"/>
      <c r="AF51" s="222"/>
      <c r="AG51" s="220"/>
      <c r="AH51" s="218"/>
      <c r="AI51" s="219"/>
      <c r="AJ51" s="220"/>
      <c r="AK51" s="221"/>
      <c r="AL51" s="5"/>
      <c r="AM51" s="43"/>
      <c r="AN51" s="44"/>
      <c r="AO51" s="5"/>
      <c r="AP51" s="27"/>
      <c r="AQ51" s="165"/>
      <c r="AR51" s="165"/>
      <c r="AS51" s="165"/>
      <c r="AT51" s="165"/>
      <c r="AU51" s="165"/>
      <c r="AV51" s="165"/>
      <c r="AW51" s="165"/>
      <c r="AX51" s="165"/>
      <c r="AY51" s="33"/>
      <c r="AZ51" s="167"/>
      <c r="BA51" s="167"/>
      <c r="BB51" s="210"/>
      <c r="BC51" s="223"/>
      <c r="BD51" s="210"/>
      <c r="BE51" s="211"/>
      <c r="BF51" s="224"/>
      <c r="BG51" s="210"/>
      <c r="BH51" s="225"/>
      <c r="BI51" s="223"/>
      <c r="BJ51" s="210"/>
      <c r="BK51" s="211"/>
      <c r="BL51" s="224"/>
      <c r="BM51" s="210"/>
      <c r="BN51" s="225"/>
      <c r="BO51" s="223"/>
      <c r="BP51" s="210"/>
      <c r="BQ51" s="211"/>
      <c r="BR51" s="224"/>
      <c r="BS51" s="210"/>
      <c r="BT51" s="225"/>
      <c r="BU51" s="223"/>
      <c r="BV51" s="210"/>
      <c r="BW51" s="211"/>
      <c r="BX51" s="5"/>
      <c r="BY51" s="43"/>
      <c r="BZ51" s="44"/>
      <c r="CA51" s="5"/>
      <c r="CB51" s="27"/>
      <c r="CC51" s="165"/>
      <c r="CD51" s="165"/>
      <c r="CE51" s="165"/>
      <c r="CF51" s="165"/>
      <c r="CG51" s="165"/>
      <c r="CH51" s="165"/>
      <c r="CI51" s="165"/>
      <c r="CJ51" s="165"/>
      <c r="CK51" s="33"/>
      <c r="CL51" s="167"/>
      <c r="CM51" s="167"/>
      <c r="CN51" s="210"/>
      <c r="CO51" s="223"/>
      <c r="CP51" s="210"/>
      <c r="CQ51" s="211"/>
      <c r="CR51" s="224"/>
      <c r="CS51" s="210"/>
      <c r="CT51" s="225"/>
      <c r="CU51" s="223"/>
      <c r="CV51" s="210"/>
      <c r="CW51" s="211"/>
      <c r="CX51" s="224"/>
      <c r="CY51" s="210"/>
      <c r="CZ51" s="225"/>
      <c r="DA51" s="223"/>
      <c r="DB51" s="210"/>
      <c r="DC51" s="211"/>
      <c r="DD51" s="224"/>
      <c r="DE51" s="210"/>
      <c r="DF51" s="225"/>
      <c r="DG51" s="223"/>
      <c r="DH51" s="210"/>
      <c r="DI51" s="211"/>
      <c r="DJ51" s="5"/>
      <c r="DK51" s="48"/>
      <c r="DL51" s="48"/>
    </row>
    <row r="52" spans="1:116" ht="3.75" customHeight="1">
      <c r="A52" s="48"/>
      <c r="B52" s="48"/>
      <c r="C52" s="5"/>
      <c r="D52" s="7"/>
      <c r="E52" s="184"/>
      <c r="F52" s="184"/>
      <c r="G52" s="184"/>
      <c r="H52" s="184"/>
      <c r="I52" s="184"/>
      <c r="J52" s="184"/>
      <c r="K52" s="184"/>
      <c r="L52" s="184"/>
      <c r="M52" s="9"/>
      <c r="N52" s="167"/>
      <c r="O52" s="167"/>
      <c r="P52" s="220"/>
      <c r="Q52" s="219"/>
      <c r="R52" s="220"/>
      <c r="S52" s="221"/>
      <c r="T52" s="222"/>
      <c r="U52" s="220"/>
      <c r="V52" s="218"/>
      <c r="W52" s="219"/>
      <c r="X52" s="220"/>
      <c r="Y52" s="221"/>
      <c r="Z52" s="222"/>
      <c r="AA52" s="220"/>
      <c r="AB52" s="218"/>
      <c r="AC52" s="219"/>
      <c r="AD52" s="220"/>
      <c r="AE52" s="221"/>
      <c r="AF52" s="222"/>
      <c r="AG52" s="220"/>
      <c r="AH52" s="218"/>
      <c r="AI52" s="219"/>
      <c r="AJ52" s="220"/>
      <c r="AK52" s="221"/>
      <c r="AL52" s="5"/>
      <c r="AM52" s="43"/>
      <c r="AN52" s="44"/>
      <c r="AO52" s="5"/>
      <c r="AP52" s="28"/>
      <c r="AQ52" s="166"/>
      <c r="AR52" s="166"/>
      <c r="AS52" s="166"/>
      <c r="AT52" s="166"/>
      <c r="AU52" s="166"/>
      <c r="AV52" s="166"/>
      <c r="AW52" s="166"/>
      <c r="AX52" s="166"/>
      <c r="AY52" s="34"/>
      <c r="AZ52" s="167"/>
      <c r="BA52" s="167"/>
      <c r="BB52" s="210"/>
      <c r="BC52" s="223"/>
      <c r="BD52" s="210"/>
      <c r="BE52" s="211"/>
      <c r="BF52" s="224"/>
      <c r="BG52" s="210"/>
      <c r="BH52" s="225"/>
      <c r="BI52" s="223"/>
      <c r="BJ52" s="210"/>
      <c r="BK52" s="211"/>
      <c r="BL52" s="224"/>
      <c r="BM52" s="210"/>
      <c r="BN52" s="225"/>
      <c r="BO52" s="223"/>
      <c r="BP52" s="210"/>
      <c r="BQ52" s="211"/>
      <c r="BR52" s="224"/>
      <c r="BS52" s="210"/>
      <c r="BT52" s="225"/>
      <c r="BU52" s="223"/>
      <c r="BV52" s="210"/>
      <c r="BW52" s="211"/>
      <c r="BX52" s="5"/>
      <c r="BY52" s="43"/>
      <c r="BZ52" s="44"/>
      <c r="CA52" s="5"/>
      <c r="CB52" s="28"/>
      <c r="CC52" s="166"/>
      <c r="CD52" s="166"/>
      <c r="CE52" s="166"/>
      <c r="CF52" s="166"/>
      <c r="CG52" s="166"/>
      <c r="CH52" s="166"/>
      <c r="CI52" s="166"/>
      <c r="CJ52" s="166"/>
      <c r="CK52" s="34"/>
      <c r="CL52" s="167"/>
      <c r="CM52" s="167"/>
      <c r="CN52" s="210"/>
      <c r="CO52" s="223"/>
      <c r="CP52" s="210"/>
      <c r="CQ52" s="211"/>
      <c r="CR52" s="224"/>
      <c r="CS52" s="210"/>
      <c r="CT52" s="225"/>
      <c r="CU52" s="223"/>
      <c r="CV52" s="210"/>
      <c r="CW52" s="211"/>
      <c r="CX52" s="224"/>
      <c r="CY52" s="210"/>
      <c r="CZ52" s="225"/>
      <c r="DA52" s="223"/>
      <c r="DB52" s="210"/>
      <c r="DC52" s="211"/>
      <c r="DD52" s="224"/>
      <c r="DE52" s="210"/>
      <c r="DF52" s="225"/>
      <c r="DG52" s="223"/>
      <c r="DH52" s="210"/>
      <c r="DI52" s="211"/>
      <c r="DJ52" s="5"/>
      <c r="DK52" s="48"/>
      <c r="DL52" s="48"/>
    </row>
    <row r="53" spans="1:116" ht="7.5" customHeight="1">
      <c r="A53" s="48"/>
      <c r="B53" s="48"/>
      <c r="C53" s="5"/>
      <c r="D53" s="1"/>
      <c r="E53" s="182" t="s">
        <v>19</v>
      </c>
      <c r="F53" s="182"/>
      <c r="G53" s="182"/>
      <c r="H53" s="182"/>
      <c r="I53" s="182"/>
      <c r="J53" s="182"/>
      <c r="K53" s="182"/>
      <c r="L53" s="182"/>
      <c r="M53" s="3"/>
      <c r="N53" s="167" t="s">
        <v>22</v>
      </c>
      <c r="O53" s="167"/>
      <c r="P53" s="220"/>
      <c r="Q53" s="219"/>
      <c r="R53" s="220"/>
      <c r="S53" s="221"/>
      <c r="T53" s="222"/>
      <c r="U53" s="220"/>
      <c r="V53" s="218"/>
      <c r="W53" s="219"/>
      <c r="X53" s="220"/>
      <c r="Y53" s="221"/>
      <c r="Z53" s="222"/>
      <c r="AA53" s="220"/>
      <c r="AB53" s="218"/>
      <c r="AC53" s="219"/>
      <c r="AD53" s="220"/>
      <c r="AE53" s="221"/>
      <c r="AF53" s="222"/>
      <c r="AG53" s="220"/>
      <c r="AH53" s="218"/>
      <c r="AI53" s="219"/>
      <c r="AJ53" s="220"/>
      <c r="AK53" s="221"/>
      <c r="AL53" s="5"/>
      <c r="AM53" s="43"/>
      <c r="AN53" s="44"/>
      <c r="AO53" s="5"/>
      <c r="AP53" s="30"/>
      <c r="AQ53" s="164" t="s">
        <v>19</v>
      </c>
      <c r="AR53" s="164"/>
      <c r="AS53" s="164"/>
      <c r="AT53" s="164"/>
      <c r="AU53" s="164"/>
      <c r="AV53" s="164"/>
      <c r="AW53" s="164"/>
      <c r="AX53" s="164"/>
      <c r="AY53" s="32"/>
      <c r="AZ53" s="167" t="s">
        <v>22</v>
      </c>
      <c r="BA53" s="167"/>
      <c r="BB53" s="210">
        <f>IF(P53="","",P53)</f>
      </c>
      <c r="BC53" s="223"/>
      <c r="BD53" s="210">
        <f>IF(R53="","",R53)</f>
      </c>
      <c r="BE53" s="211"/>
      <c r="BF53" s="224">
        <f>IF(T53="","",T53)</f>
      </c>
      <c r="BG53" s="210"/>
      <c r="BH53" s="225">
        <f>IF(V53="","",V53)</f>
      </c>
      <c r="BI53" s="223"/>
      <c r="BJ53" s="210">
        <f>IF(X53="","",X53)</f>
      </c>
      <c r="BK53" s="211"/>
      <c r="BL53" s="224">
        <f>IF(Z53="","",Z53)</f>
      </c>
      <c r="BM53" s="210"/>
      <c r="BN53" s="225">
        <f>IF(AB53="","",AB53)</f>
      </c>
      <c r="BO53" s="223"/>
      <c r="BP53" s="210">
        <f>IF(AD53="","",AD53)</f>
      </c>
      <c r="BQ53" s="211"/>
      <c r="BR53" s="224">
        <f>IF(AF53="","",AF53)</f>
      </c>
      <c r="BS53" s="210"/>
      <c r="BT53" s="225">
        <f>IF(AH53="","",AH53)</f>
      </c>
      <c r="BU53" s="223"/>
      <c r="BV53" s="210">
        <f>IF(AJ53="","",AJ53)</f>
      </c>
      <c r="BW53" s="211"/>
      <c r="BX53" s="5"/>
      <c r="BY53" s="43"/>
      <c r="BZ53" s="44"/>
      <c r="CA53" s="5"/>
      <c r="CB53" s="30"/>
      <c r="CC53" s="164" t="s">
        <v>19</v>
      </c>
      <c r="CD53" s="164"/>
      <c r="CE53" s="164"/>
      <c r="CF53" s="164"/>
      <c r="CG53" s="164"/>
      <c r="CH53" s="164"/>
      <c r="CI53" s="164"/>
      <c r="CJ53" s="164"/>
      <c r="CK53" s="32"/>
      <c r="CL53" s="167" t="s">
        <v>22</v>
      </c>
      <c r="CM53" s="167"/>
      <c r="CN53" s="210">
        <f>IF(BB53="","",BB53)</f>
      </c>
      <c r="CO53" s="223"/>
      <c r="CP53" s="210">
        <f>IF(BD53="","",BD53)</f>
      </c>
      <c r="CQ53" s="211"/>
      <c r="CR53" s="224">
        <f>IF(BF53="","",BF53)</f>
      </c>
      <c r="CS53" s="210"/>
      <c r="CT53" s="225">
        <f>IF(BH53="","",BH53)</f>
      </c>
      <c r="CU53" s="223"/>
      <c r="CV53" s="210">
        <f>IF(BJ53="","",BJ53)</f>
      </c>
      <c r="CW53" s="211"/>
      <c r="CX53" s="224">
        <f>IF(BL53="","",BL53)</f>
      </c>
      <c r="CY53" s="210"/>
      <c r="CZ53" s="225">
        <f>IF(BN53="","",BN53)</f>
      </c>
      <c r="DA53" s="223"/>
      <c r="DB53" s="210">
        <f>IF(BP53="","",BP53)</f>
      </c>
      <c r="DC53" s="211"/>
      <c r="DD53" s="224">
        <f>IF(BR53="","",BR53)</f>
      </c>
      <c r="DE53" s="210"/>
      <c r="DF53" s="225">
        <f>IF(BT53="","",BT53)</f>
      </c>
      <c r="DG53" s="223"/>
      <c r="DH53" s="210">
        <f>IF(BV53="","",BV53)</f>
      </c>
      <c r="DI53" s="211"/>
      <c r="DJ53" s="5"/>
      <c r="DK53" s="48"/>
      <c r="DL53" s="48"/>
    </row>
    <row r="54" spans="1:116" ht="7.5" customHeight="1">
      <c r="A54" s="48"/>
      <c r="B54" s="48"/>
      <c r="C54" s="5"/>
      <c r="D54" s="4"/>
      <c r="E54" s="183"/>
      <c r="F54" s="183"/>
      <c r="G54" s="183"/>
      <c r="H54" s="183"/>
      <c r="I54" s="183"/>
      <c r="J54" s="183"/>
      <c r="K54" s="183"/>
      <c r="L54" s="183"/>
      <c r="M54" s="6"/>
      <c r="N54" s="167"/>
      <c r="O54" s="167"/>
      <c r="P54" s="220"/>
      <c r="Q54" s="219"/>
      <c r="R54" s="220"/>
      <c r="S54" s="221"/>
      <c r="T54" s="222"/>
      <c r="U54" s="220"/>
      <c r="V54" s="218"/>
      <c r="W54" s="219"/>
      <c r="X54" s="220"/>
      <c r="Y54" s="221"/>
      <c r="Z54" s="222"/>
      <c r="AA54" s="220"/>
      <c r="AB54" s="218"/>
      <c r="AC54" s="219"/>
      <c r="AD54" s="220"/>
      <c r="AE54" s="221"/>
      <c r="AF54" s="222"/>
      <c r="AG54" s="220"/>
      <c r="AH54" s="218"/>
      <c r="AI54" s="219"/>
      <c r="AJ54" s="220"/>
      <c r="AK54" s="221"/>
      <c r="AL54" s="5"/>
      <c r="AM54" s="43"/>
      <c r="AN54" s="44"/>
      <c r="AO54" s="5"/>
      <c r="AP54" s="27"/>
      <c r="AQ54" s="165"/>
      <c r="AR54" s="165"/>
      <c r="AS54" s="165"/>
      <c r="AT54" s="165"/>
      <c r="AU54" s="165"/>
      <c r="AV54" s="165"/>
      <c r="AW54" s="165"/>
      <c r="AX54" s="165"/>
      <c r="AY54" s="33"/>
      <c r="AZ54" s="167"/>
      <c r="BA54" s="167"/>
      <c r="BB54" s="210"/>
      <c r="BC54" s="223"/>
      <c r="BD54" s="210"/>
      <c r="BE54" s="211"/>
      <c r="BF54" s="224"/>
      <c r="BG54" s="210"/>
      <c r="BH54" s="225"/>
      <c r="BI54" s="223"/>
      <c r="BJ54" s="210"/>
      <c r="BK54" s="211"/>
      <c r="BL54" s="224"/>
      <c r="BM54" s="210"/>
      <c r="BN54" s="225"/>
      <c r="BO54" s="223"/>
      <c r="BP54" s="210"/>
      <c r="BQ54" s="211"/>
      <c r="BR54" s="224"/>
      <c r="BS54" s="210"/>
      <c r="BT54" s="225"/>
      <c r="BU54" s="223"/>
      <c r="BV54" s="210"/>
      <c r="BW54" s="211"/>
      <c r="BX54" s="5"/>
      <c r="BY54" s="43"/>
      <c r="BZ54" s="44"/>
      <c r="CA54" s="5"/>
      <c r="CB54" s="27"/>
      <c r="CC54" s="165"/>
      <c r="CD54" s="165"/>
      <c r="CE54" s="165"/>
      <c r="CF54" s="165"/>
      <c r="CG54" s="165"/>
      <c r="CH54" s="165"/>
      <c r="CI54" s="165"/>
      <c r="CJ54" s="165"/>
      <c r="CK54" s="33"/>
      <c r="CL54" s="167"/>
      <c r="CM54" s="167"/>
      <c r="CN54" s="210"/>
      <c r="CO54" s="223"/>
      <c r="CP54" s="210"/>
      <c r="CQ54" s="211"/>
      <c r="CR54" s="224"/>
      <c r="CS54" s="210"/>
      <c r="CT54" s="225"/>
      <c r="CU54" s="223"/>
      <c r="CV54" s="210"/>
      <c r="CW54" s="211"/>
      <c r="CX54" s="224"/>
      <c r="CY54" s="210"/>
      <c r="CZ54" s="225"/>
      <c r="DA54" s="223"/>
      <c r="DB54" s="210"/>
      <c r="DC54" s="211"/>
      <c r="DD54" s="224"/>
      <c r="DE54" s="210"/>
      <c r="DF54" s="225"/>
      <c r="DG54" s="223"/>
      <c r="DH54" s="210"/>
      <c r="DI54" s="211"/>
      <c r="DJ54" s="5"/>
      <c r="DK54" s="48"/>
      <c r="DL54" s="48"/>
    </row>
    <row r="55" spans="1:116" ht="7.5" customHeight="1">
      <c r="A55" s="48"/>
      <c r="B55" s="48"/>
      <c r="C55" s="5"/>
      <c r="D55" s="4"/>
      <c r="E55" s="183"/>
      <c r="F55" s="183"/>
      <c r="G55" s="183"/>
      <c r="H55" s="183"/>
      <c r="I55" s="183"/>
      <c r="J55" s="183"/>
      <c r="K55" s="183"/>
      <c r="L55" s="183"/>
      <c r="M55" s="6"/>
      <c r="N55" s="167"/>
      <c r="O55" s="167"/>
      <c r="P55" s="220"/>
      <c r="Q55" s="219"/>
      <c r="R55" s="220"/>
      <c r="S55" s="221"/>
      <c r="T55" s="222"/>
      <c r="U55" s="220"/>
      <c r="V55" s="218"/>
      <c r="W55" s="219"/>
      <c r="X55" s="220"/>
      <c r="Y55" s="221"/>
      <c r="Z55" s="222"/>
      <c r="AA55" s="220"/>
      <c r="AB55" s="218"/>
      <c r="AC55" s="219"/>
      <c r="AD55" s="220"/>
      <c r="AE55" s="221"/>
      <c r="AF55" s="222"/>
      <c r="AG55" s="220"/>
      <c r="AH55" s="218"/>
      <c r="AI55" s="219"/>
      <c r="AJ55" s="220"/>
      <c r="AK55" s="221"/>
      <c r="AL55" s="5"/>
      <c r="AM55" s="43"/>
      <c r="AN55" s="44"/>
      <c r="AO55" s="5"/>
      <c r="AP55" s="27"/>
      <c r="AQ55" s="165"/>
      <c r="AR55" s="165"/>
      <c r="AS55" s="165"/>
      <c r="AT55" s="165"/>
      <c r="AU55" s="165"/>
      <c r="AV55" s="165"/>
      <c r="AW55" s="165"/>
      <c r="AX55" s="165"/>
      <c r="AY55" s="33"/>
      <c r="AZ55" s="167"/>
      <c r="BA55" s="167"/>
      <c r="BB55" s="210"/>
      <c r="BC55" s="223"/>
      <c r="BD55" s="210"/>
      <c r="BE55" s="211"/>
      <c r="BF55" s="224"/>
      <c r="BG55" s="210"/>
      <c r="BH55" s="225"/>
      <c r="BI55" s="223"/>
      <c r="BJ55" s="210"/>
      <c r="BK55" s="211"/>
      <c r="BL55" s="224"/>
      <c r="BM55" s="210"/>
      <c r="BN55" s="225"/>
      <c r="BO55" s="223"/>
      <c r="BP55" s="210"/>
      <c r="BQ55" s="211"/>
      <c r="BR55" s="224"/>
      <c r="BS55" s="210"/>
      <c r="BT55" s="225"/>
      <c r="BU55" s="223"/>
      <c r="BV55" s="210"/>
      <c r="BW55" s="211"/>
      <c r="BX55" s="5"/>
      <c r="BY55" s="43"/>
      <c r="BZ55" s="44"/>
      <c r="CA55" s="5"/>
      <c r="CB55" s="27"/>
      <c r="CC55" s="165"/>
      <c r="CD55" s="165"/>
      <c r="CE55" s="165"/>
      <c r="CF55" s="165"/>
      <c r="CG55" s="165"/>
      <c r="CH55" s="165"/>
      <c r="CI55" s="165"/>
      <c r="CJ55" s="165"/>
      <c r="CK55" s="33"/>
      <c r="CL55" s="167"/>
      <c r="CM55" s="167"/>
      <c r="CN55" s="210"/>
      <c r="CO55" s="223"/>
      <c r="CP55" s="210"/>
      <c r="CQ55" s="211"/>
      <c r="CR55" s="224"/>
      <c r="CS55" s="210"/>
      <c r="CT55" s="225"/>
      <c r="CU55" s="223"/>
      <c r="CV55" s="210"/>
      <c r="CW55" s="211"/>
      <c r="CX55" s="224"/>
      <c r="CY55" s="210"/>
      <c r="CZ55" s="225"/>
      <c r="DA55" s="223"/>
      <c r="DB55" s="210"/>
      <c r="DC55" s="211"/>
      <c r="DD55" s="224"/>
      <c r="DE55" s="210"/>
      <c r="DF55" s="225"/>
      <c r="DG55" s="223"/>
      <c r="DH55" s="210"/>
      <c r="DI55" s="211"/>
      <c r="DJ55" s="5"/>
      <c r="DK55" s="48"/>
      <c r="DL55" s="48"/>
    </row>
    <row r="56" spans="1:116" ht="3.75" customHeight="1" thickBot="1">
      <c r="A56" s="48"/>
      <c r="B56" s="48"/>
      <c r="C56" s="5"/>
      <c r="D56" s="4"/>
      <c r="E56" s="183"/>
      <c r="F56" s="183"/>
      <c r="G56" s="183"/>
      <c r="H56" s="183"/>
      <c r="I56" s="183"/>
      <c r="J56" s="183"/>
      <c r="K56" s="183"/>
      <c r="L56" s="183"/>
      <c r="M56" s="6"/>
      <c r="N56" s="228"/>
      <c r="O56" s="228"/>
      <c r="P56" s="229"/>
      <c r="Q56" s="227"/>
      <c r="R56" s="229"/>
      <c r="S56" s="230"/>
      <c r="T56" s="231"/>
      <c r="U56" s="229"/>
      <c r="V56" s="226"/>
      <c r="W56" s="227"/>
      <c r="X56" s="229"/>
      <c r="Y56" s="230"/>
      <c r="Z56" s="231"/>
      <c r="AA56" s="229"/>
      <c r="AB56" s="226"/>
      <c r="AC56" s="227"/>
      <c r="AD56" s="229"/>
      <c r="AE56" s="230"/>
      <c r="AF56" s="231"/>
      <c r="AG56" s="229"/>
      <c r="AH56" s="226"/>
      <c r="AI56" s="227"/>
      <c r="AJ56" s="229"/>
      <c r="AK56" s="230"/>
      <c r="AL56" s="5"/>
      <c r="AM56" s="43"/>
      <c r="AN56" s="44"/>
      <c r="AO56" s="5"/>
      <c r="AP56" s="27"/>
      <c r="AQ56" s="165"/>
      <c r="AR56" s="165"/>
      <c r="AS56" s="165"/>
      <c r="AT56" s="165"/>
      <c r="AU56" s="165"/>
      <c r="AV56" s="165"/>
      <c r="AW56" s="165"/>
      <c r="AX56" s="165"/>
      <c r="AY56" s="33"/>
      <c r="AZ56" s="228"/>
      <c r="BA56" s="228"/>
      <c r="BB56" s="232"/>
      <c r="BC56" s="236"/>
      <c r="BD56" s="232"/>
      <c r="BE56" s="233"/>
      <c r="BF56" s="234"/>
      <c r="BG56" s="232"/>
      <c r="BH56" s="235"/>
      <c r="BI56" s="236"/>
      <c r="BJ56" s="232"/>
      <c r="BK56" s="233"/>
      <c r="BL56" s="234"/>
      <c r="BM56" s="232"/>
      <c r="BN56" s="235"/>
      <c r="BO56" s="236"/>
      <c r="BP56" s="232"/>
      <c r="BQ56" s="233"/>
      <c r="BR56" s="234"/>
      <c r="BS56" s="232"/>
      <c r="BT56" s="235"/>
      <c r="BU56" s="236"/>
      <c r="BV56" s="232"/>
      <c r="BW56" s="233"/>
      <c r="BX56" s="5"/>
      <c r="BY56" s="43"/>
      <c r="BZ56" s="44"/>
      <c r="CA56" s="5"/>
      <c r="CB56" s="27"/>
      <c r="CC56" s="165"/>
      <c r="CD56" s="165"/>
      <c r="CE56" s="165"/>
      <c r="CF56" s="165"/>
      <c r="CG56" s="165"/>
      <c r="CH56" s="165"/>
      <c r="CI56" s="165"/>
      <c r="CJ56" s="165"/>
      <c r="CK56" s="33"/>
      <c r="CL56" s="228"/>
      <c r="CM56" s="228"/>
      <c r="CN56" s="232"/>
      <c r="CO56" s="236"/>
      <c r="CP56" s="232"/>
      <c r="CQ56" s="233"/>
      <c r="CR56" s="234"/>
      <c r="CS56" s="232"/>
      <c r="CT56" s="235"/>
      <c r="CU56" s="236"/>
      <c r="CV56" s="232"/>
      <c r="CW56" s="233"/>
      <c r="CX56" s="234"/>
      <c r="CY56" s="232"/>
      <c r="CZ56" s="235"/>
      <c r="DA56" s="236"/>
      <c r="DB56" s="232"/>
      <c r="DC56" s="233"/>
      <c r="DD56" s="234"/>
      <c r="DE56" s="232"/>
      <c r="DF56" s="235"/>
      <c r="DG56" s="236"/>
      <c r="DH56" s="232"/>
      <c r="DI56" s="233"/>
      <c r="DJ56" s="5"/>
      <c r="DK56" s="48"/>
      <c r="DL56" s="48"/>
    </row>
    <row r="57" spans="1:116" ht="7.5" customHeight="1">
      <c r="A57" s="57"/>
      <c r="B57" s="57"/>
      <c r="C57" s="5"/>
      <c r="D57" s="17"/>
      <c r="E57" s="264" t="s">
        <v>20</v>
      </c>
      <c r="F57" s="264"/>
      <c r="G57" s="264"/>
      <c r="H57" s="264"/>
      <c r="I57" s="264"/>
      <c r="J57" s="264"/>
      <c r="K57" s="264"/>
      <c r="L57" s="264"/>
      <c r="M57" s="18"/>
      <c r="N57" s="237" t="s">
        <v>23</v>
      </c>
      <c r="O57" s="237"/>
      <c r="P57" s="239"/>
      <c r="Q57" s="240"/>
      <c r="R57" s="239"/>
      <c r="S57" s="243"/>
      <c r="T57" s="245"/>
      <c r="U57" s="239"/>
      <c r="V57" s="247"/>
      <c r="W57" s="240"/>
      <c r="X57" s="239"/>
      <c r="Y57" s="243"/>
      <c r="Z57" s="245"/>
      <c r="AA57" s="239"/>
      <c r="AB57" s="247"/>
      <c r="AC57" s="240"/>
      <c r="AD57" s="239"/>
      <c r="AE57" s="243"/>
      <c r="AF57" s="245"/>
      <c r="AG57" s="239"/>
      <c r="AH57" s="247"/>
      <c r="AI57" s="240"/>
      <c r="AJ57" s="239"/>
      <c r="AK57" s="332"/>
      <c r="AL57" s="5"/>
      <c r="AM57" s="124" t="s">
        <v>40</v>
      </c>
      <c r="AN57" s="124"/>
      <c r="AO57" s="5"/>
      <c r="AP57" s="38"/>
      <c r="AQ57" s="260" t="s">
        <v>20</v>
      </c>
      <c r="AR57" s="260"/>
      <c r="AS57" s="260"/>
      <c r="AT57" s="260"/>
      <c r="AU57" s="260"/>
      <c r="AV57" s="260"/>
      <c r="AW57" s="260"/>
      <c r="AX57" s="260"/>
      <c r="AY57" s="39"/>
      <c r="AZ57" s="237" t="s">
        <v>23</v>
      </c>
      <c r="BA57" s="237"/>
      <c r="BB57" s="249">
        <f>IF(P57="","",P57)</f>
      </c>
      <c r="BC57" s="258"/>
      <c r="BD57" s="249">
        <f>IF(R57="","",R57)</f>
      </c>
      <c r="BE57" s="250"/>
      <c r="BF57" s="256">
        <f>IF(T57="","",T57)</f>
      </c>
      <c r="BG57" s="249"/>
      <c r="BH57" s="262">
        <f>IF(V57="","",V57)</f>
      </c>
      <c r="BI57" s="258"/>
      <c r="BJ57" s="249">
        <f>IF(X57="","",X57)</f>
      </c>
      <c r="BK57" s="250"/>
      <c r="BL57" s="256">
        <f>IF(Z57="","",Z57)</f>
      </c>
      <c r="BM57" s="249"/>
      <c r="BN57" s="262">
        <f>IF(AB57="","",AB57)</f>
      </c>
      <c r="BO57" s="258"/>
      <c r="BP57" s="249">
        <f>IF(AD57="","",AD57)</f>
      </c>
      <c r="BQ57" s="250"/>
      <c r="BR57" s="256">
        <f>IF(AF57="","",AF57)</f>
      </c>
      <c r="BS57" s="249"/>
      <c r="BT57" s="262">
        <f>IF(AH57="","",AH57)</f>
      </c>
      <c r="BU57" s="258"/>
      <c r="BV57" s="249">
        <f>IF(AJ57="","",AJ57)</f>
      </c>
      <c r="BW57" s="253"/>
      <c r="BX57" s="5"/>
      <c r="BY57" s="124" t="s">
        <v>40</v>
      </c>
      <c r="BZ57" s="124"/>
      <c r="CA57" s="5"/>
      <c r="CB57" s="38"/>
      <c r="CC57" s="260" t="s">
        <v>20</v>
      </c>
      <c r="CD57" s="260"/>
      <c r="CE57" s="260"/>
      <c r="CF57" s="260"/>
      <c r="CG57" s="260"/>
      <c r="CH57" s="260"/>
      <c r="CI57" s="260"/>
      <c r="CJ57" s="260"/>
      <c r="CK57" s="39"/>
      <c r="CL57" s="237" t="s">
        <v>23</v>
      </c>
      <c r="CM57" s="237"/>
      <c r="CN57" s="249">
        <f>IF(BB57="","",BB57)</f>
      </c>
      <c r="CO57" s="258"/>
      <c r="CP57" s="249">
        <f>IF(BD57="","",BD57)</f>
      </c>
      <c r="CQ57" s="250"/>
      <c r="CR57" s="256">
        <f>IF(BF57="","",BF57)</f>
      </c>
      <c r="CS57" s="249"/>
      <c r="CT57" s="262">
        <f>IF(BH57="","",BH57)</f>
      </c>
      <c r="CU57" s="258"/>
      <c r="CV57" s="249">
        <f>IF(BJ57="","",BJ57)</f>
      </c>
      <c r="CW57" s="250"/>
      <c r="CX57" s="256">
        <f>IF(BL57="","",BL57)</f>
      </c>
      <c r="CY57" s="249"/>
      <c r="CZ57" s="262">
        <f>IF(BN57="","",BN57)</f>
      </c>
      <c r="DA57" s="258"/>
      <c r="DB57" s="249">
        <f>IF(BP57="","",BP57)</f>
      </c>
      <c r="DC57" s="250"/>
      <c r="DD57" s="256">
        <f>IF(BR57="","",BR57)</f>
      </c>
      <c r="DE57" s="249"/>
      <c r="DF57" s="262">
        <f>IF(BT57="","",BT57)</f>
      </c>
      <c r="DG57" s="258"/>
      <c r="DH57" s="249">
        <f>IF(BV57="","",BV57)</f>
      </c>
      <c r="DI57" s="253"/>
      <c r="DJ57" s="5"/>
      <c r="DK57" s="55"/>
      <c r="DL57" s="55"/>
    </row>
    <row r="58" spans="1:116" ht="7.5" customHeight="1">
      <c r="A58" s="57"/>
      <c r="B58" s="57"/>
      <c r="C58" s="5"/>
      <c r="D58" s="19"/>
      <c r="E58" s="183"/>
      <c r="F58" s="183"/>
      <c r="G58" s="183"/>
      <c r="H58" s="183"/>
      <c r="I58" s="183"/>
      <c r="J58" s="183"/>
      <c r="K58" s="183"/>
      <c r="L58" s="183"/>
      <c r="M58" s="6"/>
      <c r="N58" s="167"/>
      <c r="O58" s="167"/>
      <c r="P58" s="220"/>
      <c r="Q58" s="219"/>
      <c r="R58" s="220"/>
      <c r="S58" s="221"/>
      <c r="T58" s="222"/>
      <c r="U58" s="220"/>
      <c r="V58" s="218"/>
      <c r="W58" s="219"/>
      <c r="X58" s="220"/>
      <c r="Y58" s="221"/>
      <c r="Z58" s="222"/>
      <c r="AA58" s="220"/>
      <c r="AB58" s="218"/>
      <c r="AC58" s="219"/>
      <c r="AD58" s="220"/>
      <c r="AE58" s="221"/>
      <c r="AF58" s="222"/>
      <c r="AG58" s="220"/>
      <c r="AH58" s="218"/>
      <c r="AI58" s="219"/>
      <c r="AJ58" s="220"/>
      <c r="AK58" s="333"/>
      <c r="AL58" s="5"/>
      <c r="AM58" s="124"/>
      <c r="AN58" s="124"/>
      <c r="AO58" s="5"/>
      <c r="AP58" s="40"/>
      <c r="AQ58" s="165"/>
      <c r="AR58" s="165"/>
      <c r="AS58" s="165"/>
      <c r="AT58" s="165"/>
      <c r="AU58" s="165"/>
      <c r="AV58" s="165"/>
      <c r="AW58" s="165"/>
      <c r="AX58" s="165"/>
      <c r="AY58" s="33"/>
      <c r="AZ58" s="167"/>
      <c r="BA58" s="167"/>
      <c r="BB58" s="210"/>
      <c r="BC58" s="223"/>
      <c r="BD58" s="210"/>
      <c r="BE58" s="211"/>
      <c r="BF58" s="224"/>
      <c r="BG58" s="210"/>
      <c r="BH58" s="225"/>
      <c r="BI58" s="223"/>
      <c r="BJ58" s="210"/>
      <c r="BK58" s="211"/>
      <c r="BL58" s="224"/>
      <c r="BM58" s="210"/>
      <c r="BN58" s="225"/>
      <c r="BO58" s="223"/>
      <c r="BP58" s="210"/>
      <c r="BQ58" s="211"/>
      <c r="BR58" s="224"/>
      <c r="BS58" s="210"/>
      <c r="BT58" s="225"/>
      <c r="BU58" s="223"/>
      <c r="BV58" s="210"/>
      <c r="BW58" s="254"/>
      <c r="BX58" s="5"/>
      <c r="BY58" s="124"/>
      <c r="BZ58" s="124"/>
      <c r="CA58" s="5"/>
      <c r="CB58" s="40"/>
      <c r="CC58" s="165"/>
      <c r="CD58" s="165"/>
      <c r="CE58" s="165"/>
      <c r="CF58" s="165"/>
      <c r="CG58" s="165"/>
      <c r="CH58" s="165"/>
      <c r="CI58" s="165"/>
      <c r="CJ58" s="165"/>
      <c r="CK58" s="33"/>
      <c r="CL58" s="167"/>
      <c r="CM58" s="167"/>
      <c r="CN58" s="210"/>
      <c r="CO58" s="223"/>
      <c r="CP58" s="210"/>
      <c r="CQ58" s="211"/>
      <c r="CR58" s="224"/>
      <c r="CS58" s="210"/>
      <c r="CT58" s="225"/>
      <c r="CU58" s="223"/>
      <c r="CV58" s="210"/>
      <c r="CW58" s="211"/>
      <c r="CX58" s="224"/>
      <c r="CY58" s="210"/>
      <c r="CZ58" s="225"/>
      <c r="DA58" s="223"/>
      <c r="DB58" s="210"/>
      <c r="DC58" s="211"/>
      <c r="DD58" s="224"/>
      <c r="DE58" s="210"/>
      <c r="DF58" s="225"/>
      <c r="DG58" s="223"/>
      <c r="DH58" s="210"/>
      <c r="DI58" s="254"/>
      <c r="DJ58" s="5"/>
      <c r="DK58" s="55"/>
      <c r="DL58" s="55"/>
    </row>
    <row r="59" spans="1:116" ht="7.5" customHeight="1">
      <c r="A59" s="57"/>
      <c r="B59" s="57"/>
      <c r="C59" s="5"/>
      <c r="D59" s="19"/>
      <c r="E59" s="183"/>
      <c r="F59" s="183"/>
      <c r="G59" s="183"/>
      <c r="H59" s="183"/>
      <c r="I59" s="183"/>
      <c r="J59" s="183"/>
      <c r="K59" s="183"/>
      <c r="L59" s="183"/>
      <c r="M59" s="6"/>
      <c r="N59" s="167"/>
      <c r="O59" s="167"/>
      <c r="P59" s="220"/>
      <c r="Q59" s="219"/>
      <c r="R59" s="220"/>
      <c r="S59" s="221"/>
      <c r="T59" s="222"/>
      <c r="U59" s="220"/>
      <c r="V59" s="218"/>
      <c r="W59" s="219"/>
      <c r="X59" s="220"/>
      <c r="Y59" s="221"/>
      <c r="Z59" s="222"/>
      <c r="AA59" s="220"/>
      <c r="AB59" s="218"/>
      <c r="AC59" s="219"/>
      <c r="AD59" s="220"/>
      <c r="AE59" s="221"/>
      <c r="AF59" s="222"/>
      <c r="AG59" s="220"/>
      <c r="AH59" s="218"/>
      <c r="AI59" s="219"/>
      <c r="AJ59" s="220"/>
      <c r="AK59" s="333"/>
      <c r="AL59" s="5"/>
      <c r="AM59" s="124"/>
      <c r="AN59" s="124"/>
      <c r="AO59" s="5"/>
      <c r="AP59" s="40"/>
      <c r="AQ59" s="165"/>
      <c r="AR59" s="165"/>
      <c r="AS59" s="165"/>
      <c r="AT59" s="165"/>
      <c r="AU59" s="165"/>
      <c r="AV59" s="165"/>
      <c r="AW59" s="165"/>
      <c r="AX59" s="165"/>
      <c r="AY59" s="33"/>
      <c r="AZ59" s="167"/>
      <c r="BA59" s="167"/>
      <c r="BB59" s="210"/>
      <c r="BC59" s="223"/>
      <c r="BD59" s="210"/>
      <c r="BE59" s="211"/>
      <c r="BF59" s="224"/>
      <c r="BG59" s="210"/>
      <c r="BH59" s="225"/>
      <c r="BI59" s="223"/>
      <c r="BJ59" s="210"/>
      <c r="BK59" s="211"/>
      <c r="BL59" s="224"/>
      <c r="BM59" s="210"/>
      <c r="BN59" s="225"/>
      <c r="BO59" s="223"/>
      <c r="BP59" s="210"/>
      <c r="BQ59" s="211"/>
      <c r="BR59" s="224"/>
      <c r="BS59" s="210"/>
      <c r="BT59" s="225"/>
      <c r="BU59" s="223"/>
      <c r="BV59" s="210"/>
      <c r="BW59" s="254"/>
      <c r="BX59" s="5"/>
      <c r="BY59" s="124"/>
      <c r="BZ59" s="124"/>
      <c r="CA59" s="5"/>
      <c r="CB59" s="40"/>
      <c r="CC59" s="165"/>
      <c r="CD59" s="165"/>
      <c r="CE59" s="165"/>
      <c r="CF59" s="165"/>
      <c r="CG59" s="165"/>
      <c r="CH59" s="165"/>
      <c r="CI59" s="165"/>
      <c r="CJ59" s="165"/>
      <c r="CK59" s="33"/>
      <c r="CL59" s="167"/>
      <c r="CM59" s="167"/>
      <c r="CN59" s="210"/>
      <c r="CO59" s="223"/>
      <c r="CP59" s="210"/>
      <c r="CQ59" s="211"/>
      <c r="CR59" s="224"/>
      <c r="CS59" s="210"/>
      <c r="CT59" s="225"/>
      <c r="CU59" s="223"/>
      <c r="CV59" s="210"/>
      <c r="CW59" s="211"/>
      <c r="CX59" s="224"/>
      <c r="CY59" s="210"/>
      <c r="CZ59" s="225"/>
      <c r="DA59" s="223"/>
      <c r="DB59" s="210"/>
      <c r="DC59" s="211"/>
      <c r="DD59" s="224"/>
      <c r="DE59" s="210"/>
      <c r="DF59" s="225"/>
      <c r="DG59" s="223"/>
      <c r="DH59" s="210"/>
      <c r="DI59" s="254"/>
      <c r="DJ59" s="5"/>
      <c r="DK59" s="55"/>
      <c r="DL59" s="55"/>
    </row>
    <row r="60" spans="1:116" ht="5.25" customHeight="1" thickBot="1">
      <c r="A60" s="57"/>
      <c r="B60" s="57"/>
      <c r="C60" s="5"/>
      <c r="D60" s="20"/>
      <c r="E60" s="265"/>
      <c r="F60" s="265"/>
      <c r="G60" s="265"/>
      <c r="H60" s="265"/>
      <c r="I60" s="265"/>
      <c r="J60" s="265"/>
      <c r="K60" s="265"/>
      <c r="L60" s="265"/>
      <c r="M60" s="21"/>
      <c r="N60" s="238"/>
      <c r="O60" s="238"/>
      <c r="P60" s="241"/>
      <c r="Q60" s="242"/>
      <c r="R60" s="241"/>
      <c r="S60" s="244"/>
      <c r="T60" s="246"/>
      <c r="U60" s="241"/>
      <c r="V60" s="248"/>
      <c r="W60" s="242"/>
      <c r="X60" s="241"/>
      <c r="Y60" s="244"/>
      <c r="Z60" s="246"/>
      <c r="AA60" s="241"/>
      <c r="AB60" s="248"/>
      <c r="AC60" s="242"/>
      <c r="AD60" s="241"/>
      <c r="AE60" s="244"/>
      <c r="AF60" s="246"/>
      <c r="AG60" s="241"/>
      <c r="AH60" s="248"/>
      <c r="AI60" s="242"/>
      <c r="AJ60" s="241"/>
      <c r="AK60" s="334"/>
      <c r="AL60" s="5"/>
      <c r="AM60" s="124"/>
      <c r="AN60" s="124"/>
      <c r="AO60" s="5"/>
      <c r="AP60" s="41"/>
      <c r="AQ60" s="261"/>
      <c r="AR60" s="261"/>
      <c r="AS60" s="261"/>
      <c r="AT60" s="261"/>
      <c r="AU60" s="261"/>
      <c r="AV60" s="261"/>
      <c r="AW60" s="261"/>
      <c r="AX60" s="261"/>
      <c r="AY60" s="42"/>
      <c r="AZ60" s="238"/>
      <c r="BA60" s="238"/>
      <c r="BB60" s="251"/>
      <c r="BC60" s="259"/>
      <c r="BD60" s="251"/>
      <c r="BE60" s="252"/>
      <c r="BF60" s="257"/>
      <c r="BG60" s="251"/>
      <c r="BH60" s="263"/>
      <c r="BI60" s="259"/>
      <c r="BJ60" s="251"/>
      <c r="BK60" s="252"/>
      <c r="BL60" s="257"/>
      <c r="BM60" s="251"/>
      <c r="BN60" s="263"/>
      <c r="BO60" s="259"/>
      <c r="BP60" s="251"/>
      <c r="BQ60" s="252"/>
      <c r="BR60" s="257"/>
      <c r="BS60" s="251"/>
      <c r="BT60" s="263"/>
      <c r="BU60" s="259"/>
      <c r="BV60" s="251"/>
      <c r="BW60" s="255"/>
      <c r="BX60" s="5"/>
      <c r="BY60" s="124"/>
      <c r="BZ60" s="124"/>
      <c r="CA60" s="5"/>
      <c r="CB60" s="41"/>
      <c r="CC60" s="261"/>
      <c r="CD60" s="261"/>
      <c r="CE60" s="261"/>
      <c r="CF60" s="261"/>
      <c r="CG60" s="261"/>
      <c r="CH60" s="261"/>
      <c r="CI60" s="261"/>
      <c r="CJ60" s="261"/>
      <c r="CK60" s="42"/>
      <c r="CL60" s="238"/>
      <c r="CM60" s="238"/>
      <c r="CN60" s="251"/>
      <c r="CO60" s="259"/>
      <c r="CP60" s="251"/>
      <c r="CQ60" s="252"/>
      <c r="CR60" s="257"/>
      <c r="CS60" s="251"/>
      <c r="CT60" s="263"/>
      <c r="CU60" s="259"/>
      <c r="CV60" s="251"/>
      <c r="CW60" s="252"/>
      <c r="CX60" s="257"/>
      <c r="CY60" s="251"/>
      <c r="CZ60" s="263"/>
      <c r="DA60" s="259"/>
      <c r="DB60" s="251"/>
      <c r="DC60" s="252"/>
      <c r="DD60" s="257"/>
      <c r="DE60" s="251"/>
      <c r="DF60" s="263"/>
      <c r="DG60" s="259"/>
      <c r="DH60" s="251"/>
      <c r="DI60" s="255"/>
      <c r="DJ60" s="5"/>
      <c r="DK60" s="55"/>
      <c r="DL60" s="55"/>
    </row>
    <row r="61" spans="1:116" ht="7.5" customHeight="1">
      <c r="A61" s="57"/>
      <c r="B61" s="57"/>
      <c r="C61" s="5"/>
      <c r="D61" s="316" t="s">
        <v>32</v>
      </c>
      <c r="E61" s="317"/>
      <c r="F61" s="317"/>
      <c r="G61" s="317"/>
      <c r="H61" s="317"/>
      <c r="I61" s="318"/>
      <c r="J61" s="66"/>
      <c r="K61" s="67"/>
      <c r="L61" s="67"/>
      <c r="M61" s="67"/>
      <c r="N61" s="67"/>
      <c r="O61" s="67"/>
      <c r="P61" s="67"/>
      <c r="Q61" s="67"/>
      <c r="R61" s="67"/>
      <c r="S61" s="67"/>
      <c r="T61" s="68"/>
      <c r="U61" s="322" t="s">
        <v>33</v>
      </c>
      <c r="V61" s="323"/>
      <c r="W61" s="4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6"/>
      <c r="AL61" s="5"/>
      <c r="AM61" s="124"/>
      <c r="AN61" s="124"/>
      <c r="AO61" s="5"/>
      <c r="AP61" s="279" t="s">
        <v>32</v>
      </c>
      <c r="AQ61" s="280"/>
      <c r="AR61" s="280"/>
      <c r="AS61" s="280"/>
      <c r="AT61" s="280"/>
      <c r="AU61" s="281"/>
      <c r="AV61" s="66"/>
      <c r="AW61" s="67"/>
      <c r="AX61" s="67"/>
      <c r="AY61" s="67"/>
      <c r="AZ61" s="67"/>
      <c r="BA61" s="67"/>
      <c r="BB61" s="67"/>
      <c r="BC61" s="67"/>
      <c r="BD61" s="67"/>
      <c r="BE61" s="67"/>
      <c r="BF61" s="68"/>
      <c r="BG61" s="266" t="s">
        <v>33</v>
      </c>
      <c r="BH61" s="267"/>
      <c r="BI61" s="27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33"/>
      <c r="BX61" s="5"/>
      <c r="BY61" s="124"/>
      <c r="BZ61" s="124"/>
      <c r="CA61" s="5"/>
      <c r="CB61" s="279" t="s">
        <v>32</v>
      </c>
      <c r="CC61" s="280"/>
      <c r="CD61" s="280"/>
      <c r="CE61" s="280"/>
      <c r="CF61" s="280"/>
      <c r="CG61" s="281"/>
      <c r="CH61" s="66"/>
      <c r="CI61" s="67"/>
      <c r="CJ61" s="67"/>
      <c r="CK61" s="67"/>
      <c r="CL61" s="67"/>
      <c r="CM61" s="67"/>
      <c r="CN61" s="67"/>
      <c r="CO61" s="67"/>
      <c r="CP61" s="67"/>
      <c r="CQ61" s="67"/>
      <c r="CR61" s="68"/>
      <c r="CS61" s="266" t="s">
        <v>33</v>
      </c>
      <c r="CT61" s="267"/>
      <c r="CU61" s="27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33"/>
      <c r="DJ61" s="5"/>
      <c r="DK61" s="55"/>
      <c r="DL61" s="55"/>
    </row>
    <row r="62" spans="1:116" ht="7.5" customHeight="1">
      <c r="A62" s="57"/>
      <c r="B62" s="57"/>
      <c r="C62" s="5"/>
      <c r="D62" s="316"/>
      <c r="E62" s="317"/>
      <c r="F62" s="317"/>
      <c r="G62" s="317"/>
      <c r="H62" s="317"/>
      <c r="I62" s="318"/>
      <c r="J62" s="77"/>
      <c r="K62" s="76"/>
      <c r="L62" s="76"/>
      <c r="M62" s="75" t="s">
        <v>54</v>
      </c>
      <c r="N62" s="76"/>
      <c r="O62" s="76"/>
      <c r="P62" s="75" t="s">
        <v>53</v>
      </c>
      <c r="Q62" s="76"/>
      <c r="R62" s="76"/>
      <c r="S62" s="75" t="s">
        <v>52</v>
      </c>
      <c r="T62" s="69"/>
      <c r="U62" s="322"/>
      <c r="V62" s="323"/>
      <c r="W62" s="4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6"/>
      <c r="AL62" s="5"/>
      <c r="AM62" s="124"/>
      <c r="AN62" s="124"/>
      <c r="AO62" s="5"/>
      <c r="AP62" s="279"/>
      <c r="AQ62" s="280"/>
      <c r="AR62" s="280"/>
      <c r="AS62" s="280"/>
      <c r="AT62" s="280"/>
      <c r="AU62" s="281"/>
      <c r="AV62" s="73">
        <f>J62</f>
        <v>0</v>
      </c>
      <c r="AW62" s="74">
        <f>IF(K62="","",K62)</f>
      </c>
      <c r="AX62" s="74"/>
      <c r="AY62" s="75" t="s">
        <v>54</v>
      </c>
      <c r="AZ62" s="74">
        <f>IF(N62="","",N62)</f>
      </c>
      <c r="BA62" s="74"/>
      <c r="BB62" s="75" t="s">
        <v>53</v>
      </c>
      <c r="BC62" s="74">
        <f>IF(Q62="","",Q62)</f>
      </c>
      <c r="BD62" s="74"/>
      <c r="BE62" s="75" t="s">
        <v>52</v>
      </c>
      <c r="BF62" s="69"/>
      <c r="BG62" s="266"/>
      <c r="BH62" s="267"/>
      <c r="BI62" s="27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33"/>
      <c r="BX62" s="5"/>
      <c r="BY62" s="124"/>
      <c r="BZ62" s="124"/>
      <c r="CA62" s="5"/>
      <c r="CB62" s="279"/>
      <c r="CC62" s="280"/>
      <c r="CD62" s="280"/>
      <c r="CE62" s="280"/>
      <c r="CF62" s="280"/>
      <c r="CG62" s="281"/>
      <c r="CH62" s="73">
        <f>AV62</f>
        <v>0</v>
      </c>
      <c r="CI62" s="74">
        <f>IF(AW62="","",AW62)</f>
      </c>
      <c r="CJ62" s="74"/>
      <c r="CK62" s="75" t="s">
        <v>54</v>
      </c>
      <c r="CL62" s="74">
        <f>IF(AZ62="","",AZ62)</f>
      </c>
      <c r="CM62" s="74"/>
      <c r="CN62" s="75" t="s">
        <v>53</v>
      </c>
      <c r="CO62" s="74">
        <f>IF(BC62="","",BC62)</f>
      </c>
      <c r="CP62" s="74"/>
      <c r="CQ62" s="75" t="s">
        <v>52</v>
      </c>
      <c r="CR62" s="69"/>
      <c r="CS62" s="266"/>
      <c r="CT62" s="267"/>
      <c r="CU62" s="27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33"/>
      <c r="DJ62" s="5"/>
      <c r="DK62" s="55"/>
      <c r="DL62" s="55"/>
    </row>
    <row r="63" spans="1:116" ht="7.5" customHeight="1">
      <c r="A63" s="57"/>
      <c r="B63" s="57"/>
      <c r="C63" s="5"/>
      <c r="D63" s="316"/>
      <c r="E63" s="317"/>
      <c r="F63" s="317"/>
      <c r="G63" s="317"/>
      <c r="H63" s="317"/>
      <c r="I63" s="318"/>
      <c r="J63" s="77"/>
      <c r="K63" s="76"/>
      <c r="L63" s="76"/>
      <c r="M63" s="75"/>
      <c r="N63" s="76"/>
      <c r="O63" s="76"/>
      <c r="P63" s="75"/>
      <c r="Q63" s="76"/>
      <c r="R63" s="76"/>
      <c r="S63" s="75"/>
      <c r="T63" s="69"/>
      <c r="U63" s="322"/>
      <c r="V63" s="323"/>
      <c r="W63" s="4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6"/>
      <c r="AL63" s="5"/>
      <c r="AM63" s="124"/>
      <c r="AN63" s="124"/>
      <c r="AO63" s="5"/>
      <c r="AP63" s="279"/>
      <c r="AQ63" s="280"/>
      <c r="AR63" s="280"/>
      <c r="AS63" s="280"/>
      <c r="AT63" s="280"/>
      <c r="AU63" s="281"/>
      <c r="AV63" s="73"/>
      <c r="AW63" s="74"/>
      <c r="AX63" s="74"/>
      <c r="AY63" s="75"/>
      <c r="AZ63" s="74"/>
      <c r="BA63" s="74"/>
      <c r="BB63" s="75"/>
      <c r="BC63" s="74"/>
      <c r="BD63" s="74"/>
      <c r="BE63" s="75"/>
      <c r="BF63" s="69"/>
      <c r="BG63" s="266"/>
      <c r="BH63" s="267"/>
      <c r="BI63" s="27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33"/>
      <c r="BX63" s="5"/>
      <c r="BY63" s="124"/>
      <c r="BZ63" s="124"/>
      <c r="CA63" s="5"/>
      <c r="CB63" s="279"/>
      <c r="CC63" s="280"/>
      <c r="CD63" s="280"/>
      <c r="CE63" s="280"/>
      <c r="CF63" s="280"/>
      <c r="CG63" s="281"/>
      <c r="CH63" s="73"/>
      <c r="CI63" s="74"/>
      <c r="CJ63" s="74"/>
      <c r="CK63" s="75"/>
      <c r="CL63" s="74"/>
      <c r="CM63" s="74"/>
      <c r="CN63" s="75"/>
      <c r="CO63" s="74"/>
      <c r="CP63" s="74"/>
      <c r="CQ63" s="75"/>
      <c r="CR63" s="69"/>
      <c r="CS63" s="266"/>
      <c r="CT63" s="267"/>
      <c r="CU63" s="27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33"/>
      <c r="DJ63" s="5"/>
      <c r="DK63" s="55"/>
      <c r="DL63" s="55"/>
    </row>
    <row r="64" spans="1:116" ht="6" customHeight="1">
      <c r="A64" s="57"/>
      <c r="B64" s="57"/>
      <c r="C64" s="5"/>
      <c r="D64" s="319"/>
      <c r="E64" s="320"/>
      <c r="F64" s="320"/>
      <c r="G64" s="320"/>
      <c r="H64" s="320"/>
      <c r="I64" s="321"/>
      <c r="J64" s="70"/>
      <c r="K64" s="71"/>
      <c r="L64" s="71"/>
      <c r="M64" s="71"/>
      <c r="N64" s="71"/>
      <c r="O64" s="71"/>
      <c r="P64" s="71"/>
      <c r="Q64" s="71"/>
      <c r="R64" s="71"/>
      <c r="S64" s="71"/>
      <c r="T64" s="65"/>
      <c r="U64" s="322"/>
      <c r="V64" s="323"/>
      <c r="W64" s="4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6"/>
      <c r="AL64" s="5"/>
      <c r="AM64" s="124"/>
      <c r="AN64" s="124"/>
      <c r="AO64" s="5"/>
      <c r="AP64" s="282"/>
      <c r="AQ64" s="283"/>
      <c r="AR64" s="283"/>
      <c r="AS64" s="283"/>
      <c r="AT64" s="283"/>
      <c r="AU64" s="284"/>
      <c r="AV64" s="70"/>
      <c r="AW64" s="71"/>
      <c r="AX64" s="71"/>
      <c r="AY64" s="71"/>
      <c r="AZ64" s="71"/>
      <c r="BA64" s="71"/>
      <c r="BB64" s="71"/>
      <c r="BC64" s="71"/>
      <c r="BD64" s="71"/>
      <c r="BE64" s="71"/>
      <c r="BF64" s="65"/>
      <c r="BG64" s="266"/>
      <c r="BH64" s="267"/>
      <c r="BI64" s="27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33"/>
      <c r="BX64" s="5"/>
      <c r="BY64" s="124"/>
      <c r="BZ64" s="124"/>
      <c r="CA64" s="5"/>
      <c r="CB64" s="282"/>
      <c r="CC64" s="283"/>
      <c r="CD64" s="283"/>
      <c r="CE64" s="283"/>
      <c r="CF64" s="283"/>
      <c r="CG64" s="284"/>
      <c r="CH64" s="70"/>
      <c r="CI64" s="71"/>
      <c r="CJ64" s="71"/>
      <c r="CK64" s="71"/>
      <c r="CL64" s="71"/>
      <c r="CM64" s="71"/>
      <c r="CN64" s="71"/>
      <c r="CO64" s="71"/>
      <c r="CP64" s="71"/>
      <c r="CQ64" s="71"/>
      <c r="CR64" s="65"/>
      <c r="CS64" s="266"/>
      <c r="CT64" s="267"/>
      <c r="CU64" s="27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33"/>
      <c r="DJ64" s="5"/>
      <c r="DK64" s="55"/>
      <c r="DL64" s="55"/>
    </row>
    <row r="65" spans="1:116" ht="7.5" customHeight="1">
      <c r="A65" s="48"/>
      <c r="B65" s="49"/>
      <c r="C65" s="5"/>
      <c r="D65" s="4"/>
      <c r="E65" s="5"/>
      <c r="F65" s="272" t="s">
        <v>34</v>
      </c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3"/>
      <c r="U65" s="322"/>
      <c r="V65" s="323"/>
      <c r="W65" s="4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6"/>
      <c r="AL65" s="5"/>
      <c r="AM65" s="43"/>
      <c r="AN65" s="45"/>
      <c r="AO65" s="5"/>
      <c r="AP65" s="276" t="s">
        <v>39</v>
      </c>
      <c r="AQ65" s="277"/>
      <c r="AR65" s="277"/>
      <c r="AS65" s="277"/>
      <c r="AT65" s="277"/>
      <c r="AU65" s="278"/>
      <c r="AV65" s="285" t="s">
        <v>38</v>
      </c>
      <c r="AW65" s="286"/>
      <c r="AX65" s="286"/>
      <c r="AY65" s="286"/>
      <c r="AZ65" s="286"/>
      <c r="BA65" s="286"/>
      <c r="BB65" s="286"/>
      <c r="BC65" s="286"/>
      <c r="BD65" s="286"/>
      <c r="BE65" s="286"/>
      <c r="BF65" s="287"/>
      <c r="BG65" s="266"/>
      <c r="BH65" s="267"/>
      <c r="BI65" s="27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33"/>
      <c r="BX65" s="5"/>
      <c r="BY65" s="43"/>
      <c r="BZ65" s="45"/>
      <c r="CA65" s="5"/>
      <c r="CB65" s="83" t="s">
        <v>49</v>
      </c>
      <c r="CC65" s="84"/>
      <c r="CD65" s="84"/>
      <c r="CE65" s="84"/>
      <c r="CF65" s="84"/>
      <c r="CG65" s="85"/>
      <c r="CH65" s="288" t="s">
        <v>58</v>
      </c>
      <c r="CI65" s="289"/>
      <c r="CJ65" s="289"/>
      <c r="CK65" s="289"/>
      <c r="CL65" s="289"/>
      <c r="CM65" s="289"/>
      <c r="CN65" s="289"/>
      <c r="CO65" s="289"/>
      <c r="CP65" s="289"/>
      <c r="CQ65" s="289"/>
      <c r="CR65" s="290"/>
      <c r="CS65" s="266"/>
      <c r="CT65" s="267"/>
      <c r="CU65" s="27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33"/>
      <c r="DJ65" s="5"/>
      <c r="DK65" s="48"/>
      <c r="DL65" s="49"/>
    </row>
    <row r="66" spans="1:116" ht="7.5" customHeight="1">
      <c r="A66" s="48"/>
      <c r="B66" s="48"/>
      <c r="C66" s="5"/>
      <c r="D66" s="4"/>
      <c r="E66" s="5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5"/>
      <c r="U66" s="322"/>
      <c r="V66" s="323"/>
      <c r="W66" s="4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6"/>
      <c r="AL66" s="5"/>
      <c r="AM66" s="43"/>
      <c r="AN66" s="44"/>
      <c r="AO66" s="5"/>
      <c r="AP66" s="279"/>
      <c r="AQ66" s="280"/>
      <c r="AR66" s="280"/>
      <c r="AS66" s="280"/>
      <c r="AT66" s="280"/>
      <c r="AU66" s="281"/>
      <c r="AV66" s="285"/>
      <c r="AW66" s="286"/>
      <c r="AX66" s="286"/>
      <c r="AY66" s="286"/>
      <c r="AZ66" s="286"/>
      <c r="BA66" s="286"/>
      <c r="BB66" s="286"/>
      <c r="BC66" s="286"/>
      <c r="BD66" s="286"/>
      <c r="BE66" s="286"/>
      <c r="BF66" s="287"/>
      <c r="BG66" s="266"/>
      <c r="BH66" s="267"/>
      <c r="BI66" s="27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33"/>
      <c r="BX66" s="5"/>
      <c r="BY66" s="43"/>
      <c r="BZ66" s="44"/>
      <c r="CA66" s="5"/>
      <c r="CB66" s="86"/>
      <c r="CC66" s="87"/>
      <c r="CD66" s="87"/>
      <c r="CE66" s="87"/>
      <c r="CF66" s="87"/>
      <c r="CG66" s="88"/>
      <c r="CH66" s="291"/>
      <c r="CI66" s="292"/>
      <c r="CJ66" s="292"/>
      <c r="CK66" s="292"/>
      <c r="CL66" s="292"/>
      <c r="CM66" s="292"/>
      <c r="CN66" s="292"/>
      <c r="CO66" s="292"/>
      <c r="CP66" s="292"/>
      <c r="CQ66" s="292"/>
      <c r="CR66" s="293"/>
      <c r="CS66" s="266"/>
      <c r="CT66" s="267"/>
      <c r="CU66" s="27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33"/>
      <c r="DJ66" s="5"/>
      <c r="DK66" s="48"/>
      <c r="DL66" s="48"/>
    </row>
    <row r="67" spans="1:116" ht="7.5" customHeight="1">
      <c r="A67" s="48"/>
      <c r="B67" s="48"/>
      <c r="C67" s="5"/>
      <c r="D67" s="4"/>
      <c r="E67" s="5"/>
      <c r="F67" s="313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5"/>
      <c r="U67" s="322"/>
      <c r="V67" s="323"/>
      <c r="W67" s="4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6"/>
      <c r="AL67" s="5"/>
      <c r="AM67" s="43"/>
      <c r="AN67" s="44"/>
      <c r="AO67" s="5"/>
      <c r="AP67" s="279"/>
      <c r="AQ67" s="280"/>
      <c r="AR67" s="280"/>
      <c r="AS67" s="280"/>
      <c r="AT67" s="280"/>
      <c r="AU67" s="281"/>
      <c r="AV67" s="285"/>
      <c r="AW67" s="286"/>
      <c r="AX67" s="286"/>
      <c r="AY67" s="286"/>
      <c r="AZ67" s="286"/>
      <c r="BA67" s="286"/>
      <c r="BB67" s="286"/>
      <c r="BC67" s="286"/>
      <c r="BD67" s="286"/>
      <c r="BE67" s="286"/>
      <c r="BF67" s="287"/>
      <c r="BG67" s="266"/>
      <c r="BH67" s="267"/>
      <c r="BI67" s="27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33"/>
      <c r="BX67" s="5"/>
      <c r="BY67" s="43"/>
      <c r="BZ67" s="44"/>
      <c r="CA67" s="5"/>
      <c r="CB67" s="86"/>
      <c r="CC67" s="87"/>
      <c r="CD67" s="87"/>
      <c r="CE67" s="87"/>
      <c r="CF67" s="87"/>
      <c r="CG67" s="88"/>
      <c r="CH67" s="291"/>
      <c r="CI67" s="292"/>
      <c r="CJ67" s="292"/>
      <c r="CK67" s="292"/>
      <c r="CL67" s="292"/>
      <c r="CM67" s="292"/>
      <c r="CN67" s="292"/>
      <c r="CO67" s="292"/>
      <c r="CP67" s="292"/>
      <c r="CQ67" s="292"/>
      <c r="CR67" s="293"/>
      <c r="CS67" s="266"/>
      <c r="CT67" s="267"/>
      <c r="CU67" s="27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33"/>
      <c r="DJ67" s="5"/>
      <c r="DK67" s="48"/>
      <c r="DL67" s="48"/>
    </row>
    <row r="68" spans="1:116" ht="5.25" customHeight="1">
      <c r="A68" s="48"/>
      <c r="B68" s="48"/>
      <c r="C68" s="5"/>
      <c r="D68" s="4"/>
      <c r="E68" s="5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5"/>
      <c r="U68" s="322"/>
      <c r="V68" s="323"/>
      <c r="W68" s="4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6"/>
      <c r="AL68" s="5"/>
      <c r="AM68" s="43"/>
      <c r="AN68" s="44"/>
      <c r="AO68" s="5"/>
      <c r="AP68" s="279"/>
      <c r="AQ68" s="280"/>
      <c r="AR68" s="280"/>
      <c r="AS68" s="280"/>
      <c r="AT68" s="280"/>
      <c r="AU68" s="281"/>
      <c r="AV68" s="285"/>
      <c r="AW68" s="286"/>
      <c r="AX68" s="286"/>
      <c r="AY68" s="286"/>
      <c r="AZ68" s="286"/>
      <c r="BA68" s="286"/>
      <c r="BB68" s="286"/>
      <c r="BC68" s="286"/>
      <c r="BD68" s="286"/>
      <c r="BE68" s="286"/>
      <c r="BF68" s="287"/>
      <c r="BG68" s="266"/>
      <c r="BH68" s="267"/>
      <c r="BI68" s="27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33"/>
      <c r="BX68" s="5"/>
      <c r="BY68" s="43"/>
      <c r="BZ68" s="44"/>
      <c r="CA68" s="5"/>
      <c r="CB68" s="86"/>
      <c r="CC68" s="87"/>
      <c r="CD68" s="87"/>
      <c r="CE68" s="87"/>
      <c r="CF68" s="87"/>
      <c r="CG68" s="88"/>
      <c r="CH68" s="294"/>
      <c r="CI68" s="295"/>
      <c r="CJ68" s="295"/>
      <c r="CK68" s="295"/>
      <c r="CL68" s="295"/>
      <c r="CM68" s="295"/>
      <c r="CN68" s="295"/>
      <c r="CO68" s="295"/>
      <c r="CP68" s="295"/>
      <c r="CQ68" s="295"/>
      <c r="CR68" s="296"/>
      <c r="CS68" s="266"/>
      <c r="CT68" s="267"/>
      <c r="CU68" s="27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33"/>
      <c r="DJ68" s="5"/>
      <c r="DK68" s="48"/>
      <c r="DL68" s="48"/>
    </row>
    <row r="69" spans="1:116" ht="7.5" customHeight="1">
      <c r="A69" s="48"/>
      <c r="B69" s="48"/>
      <c r="C69" s="5"/>
      <c r="D69" s="4"/>
      <c r="E69" s="5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5"/>
      <c r="U69" s="322"/>
      <c r="V69" s="323"/>
      <c r="W69" s="4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6"/>
      <c r="AL69" s="5"/>
      <c r="AM69" s="43"/>
      <c r="AN69" s="44"/>
      <c r="AO69" s="5"/>
      <c r="AP69" s="279"/>
      <c r="AQ69" s="280"/>
      <c r="AR69" s="280"/>
      <c r="AS69" s="280"/>
      <c r="AT69" s="280"/>
      <c r="AU69" s="281"/>
      <c r="AV69" s="285" t="s">
        <v>26</v>
      </c>
      <c r="AW69" s="286"/>
      <c r="AX69" s="286"/>
      <c r="AY69" s="286"/>
      <c r="AZ69" s="286"/>
      <c r="BA69" s="286"/>
      <c r="BB69" s="286"/>
      <c r="BC69" s="286"/>
      <c r="BD69" s="286"/>
      <c r="BE69" s="286"/>
      <c r="BF69" s="287"/>
      <c r="BG69" s="266"/>
      <c r="BH69" s="267"/>
      <c r="BI69" s="27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33"/>
      <c r="BX69" s="5"/>
      <c r="BY69" s="43"/>
      <c r="BZ69" s="44"/>
      <c r="CA69" s="5"/>
      <c r="CB69" s="89"/>
      <c r="CC69" s="90"/>
      <c r="CD69" s="90"/>
      <c r="CE69" s="90"/>
      <c r="CF69" s="90"/>
      <c r="CG69" s="91"/>
      <c r="CH69" s="335"/>
      <c r="CI69" s="336"/>
      <c r="CJ69" s="336"/>
      <c r="CK69" s="336"/>
      <c r="CL69" s="336"/>
      <c r="CM69" s="336"/>
      <c r="CN69" s="336"/>
      <c r="CO69" s="336"/>
      <c r="CP69" s="336"/>
      <c r="CQ69" s="336"/>
      <c r="CR69" s="337"/>
      <c r="CS69" s="266"/>
      <c r="CT69" s="267"/>
      <c r="CU69" s="27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33"/>
      <c r="DJ69" s="5"/>
      <c r="DK69" s="48"/>
      <c r="DL69" s="48"/>
    </row>
    <row r="70" spans="1:116" ht="7.5" customHeight="1">
      <c r="A70" s="48"/>
      <c r="B70" s="48"/>
      <c r="C70" s="5"/>
      <c r="D70" s="4"/>
      <c r="E70" s="5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5"/>
      <c r="U70" s="322"/>
      <c r="V70" s="323"/>
      <c r="W70" s="4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6"/>
      <c r="AL70" s="5"/>
      <c r="AM70" s="43"/>
      <c r="AN70" s="44"/>
      <c r="AO70" s="5"/>
      <c r="AP70" s="279"/>
      <c r="AQ70" s="280"/>
      <c r="AR70" s="280"/>
      <c r="AS70" s="280"/>
      <c r="AT70" s="280"/>
      <c r="AU70" s="281"/>
      <c r="AV70" s="285"/>
      <c r="AW70" s="286"/>
      <c r="AX70" s="286"/>
      <c r="AY70" s="286"/>
      <c r="AZ70" s="286"/>
      <c r="BA70" s="286"/>
      <c r="BB70" s="286"/>
      <c r="BC70" s="286"/>
      <c r="BD70" s="286"/>
      <c r="BE70" s="286"/>
      <c r="BF70" s="287"/>
      <c r="BG70" s="266"/>
      <c r="BH70" s="267"/>
      <c r="BI70" s="27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33"/>
      <c r="BX70" s="5"/>
      <c r="BY70" s="43"/>
      <c r="BZ70" s="44"/>
      <c r="CA70" s="5"/>
      <c r="CB70" s="89"/>
      <c r="CC70" s="90"/>
      <c r="CD70" s="90"/>
      <c r="CE70" s="90"/>
      <c r="CF70" s="90"/>
      <c r="CG70" s="91"/>
      <c r="CH70" s="338"/>
      <c r="CI70" s="339"/>
      <c r="CJ70" s="339"/>
      <c r="CK70" s="339"/>
      <c r="CL70" s="339"/>
      <c r="CM70" s="339"/>
      <c r="CN70" s="339"/>
      <c r="CO70" s="339"/>
      <c r="CP70" s="339"/>
      <c r="CQ70" s="339"/>
      <c r="CR70" s="340"/>
      <c r="CS70" s="266"/>
      <c r="CT70" s="267"/>
      <c r="CU70" s="27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33"/>
      <c r="DJ70" s="5"/>
      <c r="DK70" s="48"/>
      <c r="DL70" s="48"/>
    </row>
    <row r="71" spans="1:116" ht="7.5" customHeight="1">
      <c r="A71" s="48"/>
      <c r="B71" s="48"/>
      <c r="C71" s="5"/>
      <c r="D71" s="4"/>
      <c r="E71" s="5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5"/>
      <c r="U71" s="322"/>
      <c r="V71" s="323"/>
      <c r="W71" s="4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6"/>
      <c r="AL71" s="5"/>
      <c r="AM71" s="43"/>
      <c r="AN71" s="44"/>
      <c r="AO71" s="5"/>
      <c r="AP71" s="279"/>
      <c r="AQ71" s="280"/>
      <c r="AR71" s="280"/>
      <c r="AS71" s="280"/>
      <c r="AT71" s="280"/>
      <c r="AU71" s="281"/>
      <c r="AV71" s="285"/>
      <c r="AW71" s="286"/>
      <c r="AX71" s="286"/>
      <c r="AY71" s="286"/>
      <c r="AZ71" s="286"/>
      <c r="BA71" s="286"/>
      <c r="BB71" s="286"/>
      <c r="BC71" s="286"/>
      <c r="BD71" s="286"/>
      <c r="BE71" s="286"/>
      <c r="BF71" s="287"/>
      <c r="BG71" s="266"/>
      <c r="BH71" s="267"/>
      <c r="BI71" s="27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33"/>
      <c r="BX71" s="5"/>
      <c r="BY71" s="43"/>
      <c r="BZ71" s="44"/>
      <c r="CA71" s="5"/>
      <c r="CB71" s="89"/>
      <c r="CC71" s="90"/>
      <c r="CD71" s="90"/>
      <c r="CE71" s="90"/>
      <c r="CF71" s="90"/>
      <c r="CG71" s="91"/>
      <c r="CH71" s="338"/>
      <c r="CI71" s="339"/>
      <c r="CJ71" s="339"/>
      <c r="CK71" s="339"/>
      <c r="CL71" s="339"/>
      <c r="CM71" s="339"/>
      <c r="CN71" s="339"/>
      <c r="CO71" s="339"/>
      <c r="CP71" s="339"/>
      <c r="CQ71" s="339"/>
      <c r="CR71" s="340"/>
      <c r="CS71" s="266"/>
      <c r="CT71" s="267"/>
      <c r="CU71" s="27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33"/>
      <c r="DJ71" s="5"/>
      <c r="DK71" s="48"/>
      <c r="DL71" s="48"/>
    </row>
    <row r="72" spans="1:116" ht="5.25" customHeight="1">
      <c r="A72" s="48"/>
      <c r="B72" s="48"/>
      <c r="C72" s="5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22"/>
      <c r="V72" s="323"/>
      <c r="W72" s="4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6"/>
      <c r="AL72" s="5"/>
      <c r="AM72" s="43"/>
      <c r="AN72" s="44"/>
      <c r="AO72" s="5"/>
      <c r="AP72" s="282"/>
      <c r="AQ72" s="283"/>
      <c r="AR72" s="283"/>
      <c r="AS72" s="283"/>
      <c r="AT72" s="283"/>
      <c r="AU72" s="284"/>
      <c r="AV72" s="285"/>
      <c r="AW72" s="286"/>
      <c r="AX72" s="286"/>
      <c r="AY72" s="286"/>
      <c r="AZ72" s="286"/>
      <c r="BA72" s="286"/>
      <c r="BB72" s="286"/>
      <c r="BC72" s="286"/>
      <c r="BD72" s="286"/>
      <c r="BE72" s="286"/>
      <c r="BF72" s="287"/>
      <c r="BG72" s="266"/>
      <c r="BH72" s="267"/>
      <c r="BI72" s="27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33"/>
      <c r="BX72" s="5"/>
      <c r="BY72" s="43"/>
      <c r="BZ72" s="44"/>
      <c r="CA72" s="5"/>
      <c r="CB72" s="92"/>
      <c r="CC72" s="93"/>
      <c r="CD72" s="93"/>
      <c r="CE72" s="93"/>
      <c r="CF72" s="93"/>
      <c r="CG72" s="94"/>
      <c r="CH72" s="341"/>
      <c r="CI72" s="342"/>
      <c r="CJ72" s="342"/>
      <c r="CK72" s="342"/>
      <c r="CL72" s="342"/>
      <c r="CM72" s="342"/>
      <c r="CN72" s="342"/>
      <c r="CO72" s="342"/>
      <c r="CP72" s="342"/>
      <c r="CQ72" s="342"/>
      <c r="CR72" s="343"/>
      <c r="CS72" s="266"/>
      <c r="CT72" s="267"/>
      <c r="CU72" s="27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33"/>
      <c r="DJ72" s="5"/>
      <c r="DK72" s="48"/>
      <c r="DL72" s="48"/>
    </row>
    <row r="73" spans="1:116" ht="7.5" customHeight="1">
      <c r="A73" s="48"/>
      <c r="B73" s="48"/>
      <c r="C73" s="5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322"/>
      <c r="V73" s="323"/>
      <c r="W73" s="4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6"/>
      <c r="AL73" s="5"/>
      <c r="AM73" s="43"/>
      <c r="AN73" s="44"/>
      <c r="AO73" s="5"/>
      <c r="AP73" s="297" t="s">
        <v>46</v>
      </c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6"/>
      <c r="BG73" s="266"/>
      <c r="BH73" s="267"/>
      <c r="BI73" s="27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33"/>
      <c r="BX73" s="5"/>
      <c r="BY73" s="43"/>
      <c r="BZ73" s="44"/>
      <c r="CA73" s="5"/>
      <c r="CB73" s="297" t="s">
        <v>47</v>
      </c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298"/>
      <c r="CO73" s="298"/>
      <c r="CP73" s="298"/>
      <c r="CQ73" s="298"/>
      <c r="CR73" s="299"/>
      <c r="CS73" s="266"/>
      <c r="CT73" s="267"/>
      <c r="CU73" s="27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33"/>
      <c r="DJ73" s="5"/>
      <c r="DK73" s="48"/>
      <c r="DL73" s="48"/>
    </row>
    <row r="74" spans="1:116" ht="9" customHeight="1">
      <c r="A74" s="48"/>
      <c r="B74" s="48"/>
      <c r="C74" s="5"/>
      <c r="D74" s="326" t="s">
        <v>35</v>
      </c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8"/>
      <c r="U74" s="322"/>
      <c r="V74" s="323"/>
      <c r="W74" s="4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6"/>
      <c r="AL74" s="5"/>
      <c r="AM74" s="43"/>
      <c r="AN74" s="44"/>
      <c r="AO74" s="5"/>
      <c r="AP74" s="307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8"/>
      <c r="BE74" s="308"/>
      <c r="BF74" s="309"/>
      <c r="BG74" s="266"/>
      <c r="BH74" s="267"/>
      <c r="BI74" s="27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33"/>
      <c r="BX74" s="5"/>
      <c r="BY74" s="43"/>
      <c r="BZ74" s="44"/>
      <c r="CA74" s="5"/>
      <c r="CB74" s="104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301"/>
      <c r="CS74" s="266"/>
      <c r="CT74" s="267"/>
      <c r="CU74" s="27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33"/>
      <c r="DJ74" s="5"/>
      <c r="DK74" s="48"/>
      <c r="DL74" s="48"/>
    </row>
    <row r="75" spans="1:116" ht="11.25" customHeight="1">
      <c r="A75" s="48"/>
      <c r="B75" s="48"/>
      <c r="C75" s="5"/>
      <c r="D75" s="329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1"/>
      <c r="U75" s="324"/>
      <c r="V75" s="325"/>
      <c r="W75" s="7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9"/>
      <c r="AL75" s="5"/>
      <c r="AM75" s="43"/>
      <c r="AN75" s="44"/>
      <c r="AO75" s="5"/>
      <c r="AP75" s="310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  <c r="BA75" s="311"/>
      <c r="BB75" s="311"/>
      <c r="BC75" s="311"/>
      <c r="BD75" s="311"/>
      <c r="BE75" s="311"/>
      <c r="BF75" s="312"/>
      <c r="BG75" s="268"/>
      <c r="BH75" s="269"/>
      <c r="BI75" s="28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34"/>
      <c r="BX75" s="5"/>
      <c r="BY75" s="43"/>
      <c r="BZ75" s="44"/>
      <c r="CA75" s="5"/>
      <c r="CB75" s="302"/>
      <c r="CC75" s="303"/>
      <c r="CD75" s="303"/>
      <c r="CE75" s="303"/>
      <c r="CF75" s="303"/>
      <c r="CG75" s="303"/>
      <c r="CH75" s="303"/>
      <c r="CI75" s="303"/>
      <c r="CJ75" s="303"/>
      <c r="CK75" s="303"/>
      <c r="CL75" s="303"/>
      <c r="CM75" s="303"/>
      <c r="CN75" s="303"/>
      <c r="CO75" s="303"/>
      <c r="CP75" s="303"/>
      <c r="CQ75" s="303"/>
      <c r="CR75" s="304"/>
      <c r="CS75" s="268"/>
      <c r="CT75" s="269"/>
      <c r="CU75" s="28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34"/>
      <c r="DJ75" s="5"/>
      <c r="DK75" s="48"/>
      <c r="DL75" s="48"/>
    </row>
    <row r="76" spans="1:116" ht="7.5" customHeight="1">
      <c r="A76" s="48"/>
      <c r="B76" s="48"/>
      <c r="C76" s="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43"/>
      <c r="AN76" s="44"/>
      <c r="AO76" s="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43"/>
      <c r="BZ76" s="44"/>
      <c r="CA76" s="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48"/>
      <c r="DL76" s="48"/>
    </row>
    <row r="77" spans="1:115" s="5" customFormat="1" ht="7.5" customHeight="1">
      <c r="A77" s="72" t="s">
        <v>57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54"/>
      <c r="BD77" s="54"/>
      <c r="BE77" s="54"/>
      <c r="BF77" s="54"/>
      <c r="BG77" s="54"/>
      <c r="BH77" s="54"/>
      <c r="BI77" s="54"/>
      <c r="BJ77" s="54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54"/>
      <c r="CP77" s="54"/>
      <c r="CQ77" s="54"/>
      <c r="CR77" s="54"/>
      <c r="CS77" s="54"/>
      <c r="CT77" s="54"/>
      <c r="CU77" s="54"/>
      <c r="CV77" s="54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</row>
    <row r="78" spans="1:116" ht="7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59"/>
      <c r="AG78" s="59"/>
      <c r="AH78" s="59"/>
      <c r="AI78" s="59"/>
      <c r="AJ78" s="59"/>
      <c r="AK78" s="59"/>
      <c r="AL78" s="59"/>
      <c r="AM78" s="59"/>
      <c r="AN78" s="59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9"/>
      <c r="BX78" s="59"/>
      <c r="BY78" s="59"/>
      <c r="BZ78" s="59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9"/>
      <c r="DJ78" s="59"/>
      <c r="DK78" s="5"/>
      <c r="DL78" s="5"/>
    </row>
    <row r="79" spans="1:114" ht="7.5" customHeight="1">
      <c r="A79" s="271" t="s">
        <v>60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</row>
    <row r="80" spans="1:114" ht="7.5" customHeight="1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</row>
    <row r="81" spans="1:114" ht="7.5" customHeight="1">
      <c r="A81" s="270" t="s">
        <v>59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  <c r="CA81" s="270"/>
      <c r="CB81" s="270"/>
      <c r="CC81" s="270"/>
      <c r="CD81" s="270"/>
      <c r="CE81" s="270"/>
      <c r="CF81" s="270"/>
      <c r="CG81" s="270"/>
      <c r="CH81" s="270"/>
      <c r="CI81" s="270"/>
      <c r="CJ81" s="270"/>
      <c r="CK81" s="270"/>
      <c r="CL81" s="270"/>
      <c r="CM81" s="270"/>
      <c r="CN81" s="270"/>
      <c r="CO81" s="270"/>
      <c r="CP81" s="270"/>
      <c r="CQ81" s="270"/>
      <c r="CR81" s="270"/>
      <c r="CS81" s="270"/>
      <c r="CT81" s="270"/>
      <c r="CU81" s="270"/>
      <c r="CV81" s="270"/>
      <c r="CW81" s="270"/>
      <c r="CX81" s="270"/>
      <c r="CY81" s="270"/>
      <c r="CZ81" s="270"/>
      <c r="DA81" s="270"/>
      <c r="DB81" s="270"/>
      <c r="DC81" s="270"/>
      <c r="DD81" s="270"/>
      <c r="DE81" s="270"/>
      <c r="DF81" s="270"/>
      <c r="DG81" s="270"/>
      <c r="DH81" s="270"/>
      <c r="DI81" s="270"/>
      <c r="DJ81" s="270"/>
    </row>
    <row r="82" spans="1:114" s="5" customFormat="1" ht="7.5" customHeight="1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  <c r="CA82" s="270"/>
      <c r="CB82" s="270"/>
      <c r="CC82" s="270"/>
      <c r="CD82" s="270"/>
      <c r="CE82" s="270"/>
      <c r="CF82" s="270"/>
      <c r="CG82" s="270"/>
      <c r="CH82" s="270"/>
      <c r="CI82" s="270"/>
      <c r="CJ82" s="270"/>
      <c r="CK82" s="270"/>
      <c r="CL82" s="270"/>
      <c r="CM82" s="270"/>
      <c r="CN82" s="270"/>
      <c r="CO82" s="270"/>
      <c r="CP82" s="270"/>
      <c r="CQ82" s="270"/>
      <c r="CR82" s="270"/>
      <c r="CS82" s="270"/>
      <c r="CT82" s="270"/>
      <c r="CU82" s="270"/>
      <c r="CV82" s="270"/>
      <c r="CW82" s="270"/>
      <c r="CX82" s="270"/>
      <c r="CY82" s="270"/>
      <c r="CZ82" s="270"/>
      <c r="DA82" s="270"/>
      <c r="DB82" s="270"/>
      <c r="DC82" s="270"/>
      <c r="DD82" s="270"/>
      <c r="DE82" s="270"/>
      <c r="DF82" s="270"/>
      <c r="DG82" s="270"/>
      <c r="DH82" s="270"/>
      <c r="DI82" s="270"/>
      <c r="DJ82" s="270"/>
    </row>
    <row r="83" s="5" customFormat="1" ht="7.5" customHeight="1"/>
    <row r="84" spans="1:113" s="5" customFormat="1" ht="7.5" customHeight="1">
      <c r="A84" s="48"/>
      <c r="B84" s="48"/>
      <c r="AM84" s="48"/>
      <c r="AN84" s="48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Y84" s="48"/>
      <c r="BZ84" s="48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</row>
    <row r="85" spans="1:113" s="5" customFormat="1" ht="7.5" customHeight="1">
      <c r="A85" s="48"/>
      <c r="B85" s="48"/>
      <c r="AM85" s="48"/>
      <c r="AN85" s="48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Y85" s="48"/>
      <c r="BZ85" s="48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</row>
    <row r="86" spans="39:113" s="5" customFormat="1" ht="7.5" customHeight="1">
      <c r="AM86" s="48"/>
      <c r="AN86" s="48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Y86" s="48"/>
      <c r="BZ86" s="48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</row>
    <row r="87" spans="39:113" s="5" customFormat="1" ht="7.5" customHeight="1">
      <c r="AM87" s="48"/>
      <c r="AN87" s="48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Y87" s="48"/>
      <c r="BZ87" s="48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</row>
    <row r="88" spans="1:113" s="5" customFormat="1" ht="7.5" customHeight="1">
      <c r="A88" s="48"/>
      <c r="B88" s="48"/>
      <c r="AM88" s="48"/>
      <c r="AN88" s="48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Y88" s="48"/>
      <c r="BZ88" s="48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</row>
    <row r="89" spans="1:113" s="5" customFormat="1" ht="7.5" customHeight="1">
      <c r="A89" s="48"/>
      <c r="B89" s="48"/>
      <c r="AM89" s="48"/>
      <c r="AN89" s="48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Y89" s="48"/>
      <c r="BZ89" s="48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</row>
    <row r="90" spans="1:113" s="5" customFormat="1" ht="7.5" customHeight="1">
      <c r="A90" s="48"/>
      <c r="B90" s="48"/>
      <c r="AM90" s="48"/>
      <c r="AN90" s="48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Y90" s="48"/>
      <c r="BZ90" s="48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</row>
    <row r="91" spans="1:113" s="5" customFormat="1" ht="7.5" customHeight="1">
      <c r="A91" s="48"/>
      <c r="B91" s="48"/>
      <c r="AM91" s="48"/>
      <c r="AN91" s="48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Y91" s="48"/>
      <c r="BZ91" s="48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</row>
    <row r="92" spans="1:115" s="5" customFormat="1" ht="7.5" customHeight="1" hidden="1">
      <c r="A92" s="48"/>
      <c r="B92" s="48"/>
      <c r="D92" s="22" t="s">
        <v>9</v>
      </c>
      <c r="E92" s="22" t="s">
        <v>10</v>
      </c>
      <c r="F92" s="22" t="s">
        <v>11</v>
      </c>
      <c r="G92" s="22" t="s">
        <v>12</v>
      </c>
      <c r="H92" s="22" t="s">
        <v>13</v>
      </c>
      <c r="I92" s="22" t="s">
        <v>14</v>
      </c>
      <c r="J92" s="22" t="s">
        <v>15</v>
      </c>
      <c r="K92" s="22" t="s">
        <v>16</v>
      </c>
      <c r="L92" s="25"/>
      <c r="M92" s="25"/>
      <c r="N92" s="25"/>
      <c r="O92" s="26">
        <v>11</v>
      </c>
      <c r="P92" s="26"/>
      <c r="Q92" s="26">
        <f>S92+1</f>
        <v>10</v>
      </c>
      <c r="R92" s="26"/>
      <c r="S92" s="26">
        <f>U92+1</f>
        <v>9</v>
      </c>
      <c r="T92" s="26"/>
      <c r="U92" s="26">
        <f>W92+1</f>
        <v>8</v>
      </c>
      <c r="V92" s="26"/>
      <c r="W92" s="26">
        <f>Y92+1</f>
        <v>7</v>
      </c>
      <c r="X92" s="26"/>
      <c r="Y92" s="26">
        <f>AA92+1</f>
        <v>6</v>
      </c>
      <c r="Z92" s="26"/>
      <c r="AA92" s="26">
        <f>AC92+1</f>
        <v>5</v>
      </c>
      <c r="AB92" s="26"/>
      <c r="AC92" s="26">
        <f>AE92+1</f>
        <v>4</v>
      </c>
      <c r="AD92" s="26"/>
      <c r="AE92" s="26">
        <f>AG92+1</f>
        <v>3</v>
      </c>
      <c r="AF92" s="26"/>
      <c r="AG92" s="26">
        <f>AI92+1</f>
        <v>2</v>
      </c>
      <c r="AH92" s="26"/>
      <c r="AI92" s="26">
        <f>AK92+1</f>
        <v>1</v>
      </c>
      <c r="AJ92" s="26"/>
      <c r="AK92" s="26">
        <v>0</v>
      </c>
      <c r="AL92" s="26"/>
      <c r="AM92" s="48"/>
      <c r="AN92" s="48"/>
      <c r="AP92" s="22" t="s">
        <v>9</v>
      </c>
      <c r="AQ92" s="22" t="s">
        <v>10</v>
      </c>
      <c r="AR92" s="22" t="s">
        <v>11</v>
      </c>
      <c r="AS92" s="22" t="s">
        <v>12</v>
      </c>
      <c r="AT92" s="22" t="s">
        <v>13</v>
      </c>
      <c r="AU92" s="22" t="s">
        <v>14</v>
      </c>
      <c r="AV92" s="22" t="s">
        <v>15</v>
      </c>
      <c r="AW92" s="22" t="s">
        <v>16</v>
      </c>
      <c r="AX92" s="25"/>
      <c r="AY92" s="25"/>
      <c r="AZ92" s="25"/>
      <c r="BA92" s="26">
        <v>12</v>
      </c>
      <c r="BB92" s="26"/>
      <c r="BC92" s="26">
        <f>BE92+1</f>
        <v>11</v>
      </c>
      <c r="BD92" s="26"/>
      <c r="BE92" s="26">
        <f>BG92+1</f>
        <v>10</v>
      </c>
      <c r="BF92" s="26"/>
      <c r="BG92" s="26">
        <f>BI92+1</f>
        <v>9</v>
      </c>
      <c r="BH92" s="26"/>
      <c r="BI92" s="26">
        <f>BK92+1</f>
        <v>8</v>
      </c>
      <c r="BJ92" s="26"/>
      <c r="BK92" s="26">
        <f>BM92+1</f>
        <v>7</v>
      </c>
      <c r="BL92" s="26"/>
      <c r="BM92" s="26">
        <f>BO92+1</f>
        <v>6</v>
      </c>
      <c r="BN92" s="26"/>
      <c r="BO92" s="26">
        <f>BQ92+1</f>
        <v>5</v>
      </c>
      <c r="BP92" s="26"/>
      <c r="BQ92" s="26">
        <f>BS92+1</f>
        <v>4</v>
      </c>
      <c r="BR92" s="26"/>
      <c r="BS92" s="26">
        <f>BU92+1</f>
        <v>3</v>
      </c>
      <c r="BT92" s="26"/>
      <c r="BU92" s="26">
        <f>BW92+1</f>
        <v>2</v>
      </c>
      <c r="BV92" s="26"/>
      <c r="BW92" s="26">
        <v>1</v>
      </c>
      <c r="BX92" s="26"/>
      <c r="BY92" s="48"/>
      <c r="BZ92" s="48"/>
      <c r="CB92" s="22" t="s">
        <v>9</v>
      </c>
      <c r="CC92" s="22" t="s">
        <v>10</v>
      </c>
      <c r="CD92" s="22" t="s">
        <v>11</v>
      </c>
      <c r="CE92" s="22" t="s">
        <v>12</v>
      </c>
      <c r="CF92" s="22" t="s">
        <v>13</v>
      </c>
      <c r="CG92" s="22" t="s">
        <v>14</v>
      </c>
      <c r="CH92" s="22" t="s">
        <v>15</v>
      </c>
      <c r="CI92" s="22" t="s">
        <v>16</v>
      </c>
      <c r="CJ92" s="25"/>
      <c r="CK92" s="25"/>
      <c r="CL92" s="25"/>
      <c r="CM92" s="26">
        <v>13</v>
      </c>
      <c r="CN92" s="26"/>
      <c r="CO92" s="26">
        <f>CQ92+1</f>
        <v>12</v>
      </c>
      <c r="CP92" s="26"/>
      <c r="CQ92" s="26">
        <f>CS92+1</f>
        <v>11</v>
      </c>
      <c r="CR92" s="26"/>
      <c r="CS92" s="26">
        <f>CU92+1</f>
        <v>10</v>
      </c>
      <c r="CT92" s="26"/>
      <c r="CU92" s="26">
        <f>CW92+1</f>
        <v>9</v>
      </c>
      <c r="CV92" s="26"/>
      <c r="CW92" s="26">
        <f>CY92+1</f>
        <v>8</v>
      </c>
      <c r="CX92" s="26"/>
      <c r="CY92" s="26">
        <f>DA92+1</f>
        <v>7</v>
      </c>
      <c r="CZ92" s="26"/>
      <c r="DA92" s="26">
        <f>DC92+1</f>
        <v>6</v>
      </c>
      <c r="DB92" s="26"/>
      <c r="DC92" s="26">
        <f>DE92+1</f>
        <v>5</v>
      </c>
      <c r="DD92" s="26"/>
      <c r="DE92" s="26">
        <f>DG92+1</f>
        <v>4</v>
      </c>
      <c r="DF92" s="26"/>
      <c r="DG92" s="26">
        <f>DI92+1</f>
        <v>3</v>
      </c>
      <c r="DH92" s="26"/>
      <c r="DI92" s="26">
        <v>2</v>
      </c>
      <c r="DJ92" s="26"/>
      <c r="DK92" s="26"/>
    </row>
    <row r="93" spans="1:115" s="5" customFormat="1" ht="7.5" customHeight="1" hidden="1">
      <c r="A93" s="48"/>
      <c r="B93" s="4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6"/>
      <c r="P93" s="26"/>
      <c r="Q93" s="26">
        <f>P42</f>
        <v>0</v>
      </c>
      <c r="R93" s="26"/>
      <c r="S93" s="26">
        <f>R42</f>
        <v>0</v>
      </c>
      <c r="T93" s="26"/>
      <c r="U93" s="26">
        <f>T42</f>
        <v>0</v>
      </c>
      <c r="V93" s="26"/>
      <c r="W93" s="26">
        <f>V42</f>
        <v>0</v>
      </c>
      <c r="X93" s="26"/>
      <c r="Y93" s="26">
        <f>X42</f>
        <v>0</v>
      </c>
      <c r="Z93" s="26"/>
      <c r="AA93" s="26">
        <f>Z42</f>
        <v>0</v>
      </c>
      <c r="AB93" s="26"/>
      <c r="AC93" s="26">
        <f>AB42</f>
        <v>0</v>
      </c>
      <c r="AD93" s="26"/>
      <c r="AE93" s="26">
        <f>AD42</f>
        <v>0</v>
      </c>
      <c r="AF93" s="26"/>
      <c r="AG93" s="26">
        <f>AF42</f>
        <v>0</v>
      </c>
      <c r="AH93" s="26"/>
      <c r="AI93" s="26">
        <f>AH42</f>
        <v>0</v>
      </c>
      <c r="AJ93" s="26"/>
      <c r="AK93" s="26">
        <f>AJ42</f>
        <v>0</v>
      </c>
      <c r="AL93" s="26"/>
      <c r="AM93" s="48"/>
      <c r="AN93" s="48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6"/>
      <c r="BA93" s="26"/>
      <c r="BB93" s="26"/>
      <c r="BC93" s="26">
        <f>BB42</f>
      </c>
      <c r="BD93" s="26"/>
      <c r="BE93" s="26">
        <f>BD42</f>
      </c>
      <c r="BF93" s="26"/>
      <c r="BG93" s="26">
        <f>BF42</f>
      </c>
      <c r="BH93" s="26"/>
      <c r="BI93" s="26">
        <f>BH42</f>
      </c>
      <c r="BJ93" s="26"/>
      <c r="BK93" s="26">
        <f>BJ42</f>
      </c>
      <c r="BL93" s="26"/>
      <c r="BM93" s="26">
        <f>BL42</f>
      </c>
      <c r="BN93" s="26"/>
      <c r="BO93" s="26">
        <f>BN42</f>
      </c>
      <c r="BP93" s="26"/>
      <c r="BQ93" s="26">
        <f>BP42</f>
      </c>
      <c r="BR93" s="26"/>
      <c r="BS93" s="26">
        <f>BR42</f>
      </c>
      <c r="BT93" s="26"/>
      <c r="BU93" s="26">
        <f>BT42</f>
      </c>
      <c r="BV93" s="26"/>
      <c r="BW93" s="26">
        <f>BV42</f>
      </c>
      <c r="BX93" s="26"/>
      <c r="BY93" s="48"/>
      <c r="BZ93" s="48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6"/>
      <c r="CM93" s="26"/>
      <c r="CN93" s="26"/>
      <c r="CO93" s="26">
        <f>CN42</f>
      </c>
      <c r="CP93" s="26"/>
      <c r="CQ93" s="26">
        <f>CP42</f>
      </c>
      <c r="CR93" s="26"/>
      <c r="CS93" s="26">
        <f>CR42</f>
      </c>
      <c r="CT93" s="26"/>
      <c r="CU93" s="26">
        <f>CT42</f>
      </c>
      <c r="CV93" s="26"/>
      <c r="CW93" s="26">
        <f>CV42</f>
      </c>
      <c r="CX93" s="26"/>
      <c r="CY93" s="26">
        <f>CX42</f>
      </c>
      <c r="CZ93" s="26"/>
      <c r="DA93" s="26">
        <f>CZ42</f>
      </c>
      <c r="DB93" s="26"/>
      <c r="DC93" s="26">
        <f>DB42</f>
      </c>
      <c r="DD93" s="26"/>
      <c r="DE93" s="26">
        <f>DD42</f>
      </c>
      <c r="DF93" s="26"/>
      <c r="DG93" s="26">
        <f>DF42</f>
      </c>
      <c r="DH93" s="26"/>
      <c r="DI93" s="26">
        <f>DH42</f>
      </c>
      <c r="DJ93" s="26"/>
      <c r="DK93" s="26"/>
    </row>
    <row r="94" spans="1:115" s="5" customFormat="1" ht="7.5" customHeight="1" hidden="1">
      <c r="A94" s="49"/>
      <c r="B94" s="48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6"/>
      <c r="Q94" s="26">
        <f>P45</f>
        <v>0</v>
      </c>
      <c r="R94" s="26"/>
      <c r="S94" s="26">
        <f>R45</f>
        <v>0</v>
      </c>
      <c r="T94" s="26"/>
      <c r="U94" s="26">
        <f>T45</f>
        <v>0</v>
      </c>
      <c r="V94" s="26"/>
      <c r="W94" s="26">
        <f>V45</f>
        <v>0</v>
      </c>
      <c r="X94" s="26"/>
      <c r="Y94" s="26">
        <f>X45</f>
        <v>0</v>
      </c>
      <c r="Z94" s="26"/>
      <c r="AA94" s="26">
        <f>Z45</f>
        <v>0</v>
      </c>
      <c r="AB94" s="26"/>
      <c r="AC94" s="26">
        <f>AB45</f>
        <v>0</v>
      </c>
      <c r="AD94" s="26"/>
      <c r="AE94" s="26">
        <f>AD45</f>
        <v>0</v>
      </c>
      <c r="AF94" s="26"/>
      <c r="AG94" s="26">
        <f>AF45</f>
        <v>0</v>
      </c>
      <c r="AH94" s="26"/>
      <c r="AI94" s="26">
        <f>AH45</f>
        <v>0</v>
      </c>
      <c r="AJ94" s="26"/>
      <c r="AK94" s="26">
        <f>AJ45</f>
        <v>0</v>
      </c>
      <c r="AL94" s="26"/>
      <c r="AM94" s="48"/>
      <c r="AN94" s="48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6"/>
      <c r="BA94" s="26"/>
      <c r="BB94" s="26"/>
      <c r="BC94" s="26">
        <f>BB45</f>
      </c>
      <c r="BD94" s="26"/>
      <c r="BE94" s="26">
        <f>BD45</f>
      </c>
      <c r="BF94" s="26"/>
      <c r="BG94" s="26">
        <f>BF45</f>
      </c>
      <c r="BH94" s="26"/>
      <c r="BI94" s="26">
        <f>BH45</f>
      </c>
      <c r="BJ94" s="26"/>
      <c r="BK94" s="26">
        <f>BJ45</f>
      </c>
      <c r="BL94" s="26"/>
      <c r="BM94" s="26">
        <f>BL45</f>
      </c>
      <c r="BN94" s="26"/>
      <c r="BO94" s="26">
        <f>BN45</f>
      </c>
      <c r="BP94" s="26"/>
      <c r="BQ94" s="26">
        <f>BP45</f>
      </c>
      <c r="BR94" s="26"/>
      <c r="BS94" s="26">
        <f>BR45</f>
      </c>
      <c r="BT94" s="26"/>
      <c r="BU94" s="26">
        <f>BT45</f>
      </c>
      <c r="BV94" s="26"/>
      <c r="BW94" s="26">
        <f>BV45</f>
      </c>
      <c r="BX94" s="26"/>
      <c r="BY94" s="48"/>
      <c r="BZ94" s="48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6"/>
      <c r="CM94" s="26"/>
      <c r="CN94" s="26"/>
      <c r="CO94" s="26">
        <f>CN45</f>
      </c>
      <c r="CP94" s="26"/>
      <c r="CQ94" s="26">
        <f>CP45</f>
      </c>
      <c r="CR94" s="26"/>
      <c r="CS94" s="26">
        <f>CR45</f>
      </c>
      <c r="CT94" s="26"/>
      <c r="CU94" s="26">
        <f>CT45</f>
      </c>
      <c r="CV94" s="26"/>
      <c r="CW94" s="26">
        <f>CV45</f>
      </c>
      <c r="CX94" s="26"/>
      <c r="CY94" s="26">
        <f>CX45</f>
      </c>
      <c r="CZ94" s="26"/>
      <c r="DA94" s="26">
        <f>CZ45</f>
      </c>
      <c r="DB94" s="26"/>
      <c r="DC94" s="26">
        <f>DB45</f>
      </c>
      <c r="DD94" s="26"/>
      <c r="DE94" s="26">
        <f>DD45</f>
      </c>
      <c r="DF94" s="26"/>
      <c r="DG94" s="26">
        <f>DF45</f>
      </c>
      <c r="DH94" s="26"/>
      <c r="DI94" s="26">
        <f>DH45</f>
      </c>
      <c r="DJ94" s="26"/>
      <c r="DK94" s="26"/>
    </row>
    <row r="95" spans="1:115" s="5" customFormat="1" ht="7.5" customHeight="1" hidden="1">
      <c r="A95" s="49"/>
      <c r="B95" s="4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6"/>
      <c r="P95" s="26"/>
      <c r="Q95" s="26">
        <f>P49</f>
        <v>0</v>
      </c>
      <c r="R95" s="26"/>
      <c r="S95" s="26">
        <f>R49</f>
        <v>0</v>
      </c>
      <c r="T95" s="26"/>
      <c r="U95" s="26">
        <f>T49</f>
        <v>0</v>
      </c>
      <c r="V95" s="26"/>
      <c r="W95" s="26">
        <f>V49</f>
        <v>0</v>
      </c>
      <c r="X95" s="26"/>
      <c r="Y95" s="26">
        <f>X49</f>
        <v>0</v>
      </c>
      <c r="Z95" s="26"/>
      <c r="AA95" s="26">
        <f>Z49</f>
        <v>0</v>
      </c>
      <c r="AB95" s="26"/>
      <c r="AC95" s="26">
        <f>AB49</f>
        <v>0</v>
      </c>
      <c r="AD95" s="26"/>
      <c r="AE95" s="26">
        <f>AD49</f>
        <v>0</v>
      </c>
      <c r="AF95" s="26"/>
      <c r="AG95" s="26">
        <f>AF49</f>
        <v>0</v>
      </c>
      <c r="AH95" s="26"/>
      <c r="AI95" s="26">
        <f>AH49</f>
        <v>0</v>
      </c>
      <c r="AJ95" s="26"/>
      <c r="AK95" s="26">
        <f>AJ49</f>
        <v>0</v>
      </c>
      <c r="AL95" s="26"/>
      <c r="AM95" s="48"/>
      <c r="AN95" s="48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6"/>
      <c r="BA95" s="26"/>
      <c r="BB95" s="26"/>
      <c r="BC95" s="26">
        <f>BB49</f>
      </c>
      <c r="BD95" s="26"/>
      <c r="BE95" s="26">
        <f>BD49</f>
      </c>
      <c r="BF95" s="26"/>
      <c r="BG95" s="26">
        <f>BF49</f>
      </c>
      <c r="BH95" s="26"/>
      <c r="BI95" s="26">
        <f>BH49</f>
      </c>
      <c r="BJ95" s="26"/>
      <c r="BK95" s="26">
        <f>BJ49</f>
      </c>
      <c r="BL95" s="26"/>
      <c r="BM95" s="26">
        <f>BL49</f>
      </c>
      <c r="BN95" s="26"/>
      <c r="BO95" s="26">
        <f>BN49</f>
      </c>
      <c r="BP95" s="26"/>
      <c r="BQ95" s="26">
        <f>BP49</f>
      </c>
      <c r="BR95" s="26"/>
      <c r="BS95" s="26">
        <f>BR49</f>
      </c>
      <c r="BT95" s="26"/>
      <c r="BU95" s="26">
        <f>BT49</f>
      </c>
      <c r="BV95" s="26"/>
      <c r="BW95" s="26">
        <f>BV49</f>
      </c>
      <c r="BX95" s="26"/>
      <c r="BY95" s="48"/>
      <c r="BZ95" s="48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6"/>
      <c r="CM95" s="26"/>
      <c r="CN95" s="26"/>
      <c r="CO95" s="26">
        <f>CN49</f>
      </c>
      <c r="CP95" s="26"/>
      <c r="CQ95" s="26">
        <f>CP49</f>
      </c>
      <c r="CR95" s="26"/>
      <c r="CS95" s="26">
        <f>CR49</f>
      </c>
      <c r="CT95" s="26"/>
      <c r="CU95" s="26">
        <f>CT49</f>
      </c>
      <c r="CV95" s="26"/>
      <c r="CW95" s="26">
        <f>CV49</f>
      </c>
      <c r="CX95" s="26"/>
      <c r="CY95" s="26">
        <f>CX49</f>
      </c>
      <c r="CZ95" s="26"/>
      <c r="DA95" s="26">
        <f>CZ49</f>
      </c>
      <c r="DB95" s="26"/>
      <c r="DC95" s="26">
        <f>DB49</f>
      </c>
      <c r="DD95" s="26"/>
      <c r="DE95" s="26">
        <f>DD49</f>
      </c>
      <c r="DF95" s="26"/>
      <c r="DG95" s="26">
        <f>DF49</f>
      </c>
      <c r="DH95" s="26"/>
      <c r="DI95" s="26">
        <f>DH49</f>
      </c>
      <c r="DJ95" s="26"/>
      <c r="DK95" s="26"/>
    </row>
    <row r="96" spans="1:115" s="5" customFormat="1" ht="7.5" customHeight="1" hidden="1">
      <c r="A96" s="49"/>
      <c r="B96" s="48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  <c r="Q96" s="26">
        <f>P53</f>
        <v>0</v>
      </c>
      <c r="R96" s="26"/>
      <c r="S96" s="26">
        <f>R53</f>
        <v>0</v>
      </c>
      <c r="T96" s="26"/>
      <c r="U96" s="26">
        <f>T53</f>
        <v>0</v>
      </c>
      <c r="V96" s="26"/>
      <c r="W96" s="26">
        <f>V53</f>
        <v>0</v>
      </c>
      <c r="X96" s="26"/>
      <c r="Y96" s="26">
        <f>X53</f>
        <v>0</v>
      </c>
      <c r="Z96" s="26"/>
      <c r="AA96" s="26">
        <f>Z53</f>
        <v>0</v>
      </c>
      <c r="AB96" s="26"/>
      <c r="AC96" s="26">
        <f>AB53</f>
        <v>0</v>
      </c>
      <c r="AD96" s="26"/>
      <c r="AE96" s="26">
        <f>AD53</f>
        <v>0</v>
      </c>
      <c r="AF96" s="26"/>
      <c r="AG96" s="26">
        <f>AF53</f>
        <v>0</v>
      </c>
      <c r="AH96" s="26"/>
      <c r="AI96" s="26">
        <f>AH53</f>
        <v>0</v>
      </c>
      <c r="AJ96" s="26"/>
      <c r="AK96" s="26">
        <f>AJ53</f>
        <v>0</v>
      </c>
      <c r="AL96" s="25"/>
      <c r="AM96" s="48"/>
      <c r="AN96" s="48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6"/>
      <c r="BA96" s="26"/>
      <c r="BB96" s="26"/>
      <c r="BC96" s="26">
        <f>BB53</f>
      </c>
      <c r="BD96" s="26"/>
      <c r="BE96" s="26">
        <f>BD53</f>
      </c>
      <c r="BF96" s="26"/>
      <c r="BG96" s="26">
        <f>BF53</f>
      </c>
      <c r="BH96" s="26"/>
      <c r="BI96" s="26">
        <f>BH53</f>
      </c>
      <c r="BJ96" s="26"/>
      <c r="BK96" s="26">
        <f>BJ53</f>
      </c>
      <c r="BL96" s="26"/>
      <c r="BM96" s="26">
        <f>BL53</f>
      </c>
      <c r="BN96" s="26"/>
      <c r="BO96" s="26">
        <f>BN53</f>
      </c>
      <c r="BP96" s="26"/>
      <c r="BQ96" s="26">
        <f>BP53</f>
      </c>
      <c r="BR96" s="26"/>
      <c r="BS96" s="26">
        <f>BR53</f>
      </c>
      <c r="BT96" s="26"/>
      <c r="BU96" s="26">
        <f>BT53</f>
      </c>
      <c r="BV96" s="26"/>
      <c r="BW96" s="26">
        <f>BV53</f>
      </c>
      <c r="BX96" s="25"/>
      <c r="BY96" s="48"/>
      <c r="BZ96" s="48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6"/>
      <c r="CM96" s="26"/>
      <c r="CN96" s="26"/>
      <c r="CO96" s="26">
        <f>CN53</f>
      </c>
      <c r="CP96" s="26"/>
      <c r="CQ96" s="26">
        <f>CP53</f>
      </c>
      <c r="CR96" s="26"/>
      <c r="CS96" s="26">
        <f>CR53</f>
      </c>
      <c r="CT96" s="26"/>
      <c r="CU96" s="26">
        <f>CT53</f>
      </c>
      <c r="CV96" s="26"/>
      <c r="CW96" s="26">
        <f>CV53</f>
      </c>
      <c r="CX96" s="26"/>
      <c r="CY96" s="26">
        <f>CX53</f>
      </c>
      <c r="CZ96" s="26"/>
      <c r="DA96" s="26">
        <f>CZ53</f>
      </c>
      <c r="DB96" s="26"/>
      <c r="DC96" s="26">
        <f>DB53</f>
      </c>
      <c r="DD96" s="26"/>
      <c r="DE96" s="26">
        <f>DD53</f>
      </c>
      <c r="DF96" s="26"/>
      <c r="DG96" s="26">
        <f>DF53</f>
      </c>
      <c r="DH96" s="26"/>
      <c r="DI96" s="26">
        <f>DH53</f>
      </c>
      <c r="DJ96" s="25"/>
      <c r="DK96" s="25"/>
    </row>
    <row r="97" spans="1:115" s="5" customFormat="1" ht="7.5" customHeight="1" hidden="1">
      <c r="A97" s="49"/>
      <c r="B97" s="48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>
        <f aca="true" t="shared" si="0" ref="O97:P100">10^O$92+O93</f>
        <v>100000000000</v>
      </c>
      <c r="P97" s="25">
        <f t="shared" si="0"/>
        <v>1</v>
      </c>
      <c r="Q97" s="26">
        <f>10^Q$92*Q93</f>
        <v>0</v>
      </c>
      <c r="R97" s="26"/>
      <c r="S97" s="26">
        <f>10^S$92*S93</f>
        <v>0</v>
      </c>
      <c r="T97" s="26"/>
      <c r="U97" s="26">
        <f>10^U$92*U93</f>
        <v>0</v>
      </c>
      <c r="V97" s="26"/>
      <c r="W97" s="26">
        <f>10^W$92*W93</f>
        <v>0</v>
      </c>
      <c r="X97" s="26"/>
      <c r="Y97" s="26">
        <f>10^Y$92*Y93</f>
        <v>0</v>
      </c>
      <c r="Z97" s="26"/>
      <c r="AA97" s="26">
        <f>10^AA$92*AA93</f>
        <v>0</v>
      </c>
      <c r="AB97" s="26"/>
      <c r="AC97" s="26">
        <f>10^AC$92*AC93</f>
        <v>0</v>
      </c>
      <c r="AD97" s="26"/>
      <c r="AE97" s="26">
        <f>10^AE$92*AE93</f>
        <v>0</v>
      </c>
      <c r="AF97" s="26"/>
      <c r="AG97" s="26">
        <f>10^AG$92*AG93</f>
        <v>0</v>
      </c>
      <c r="AH97" s="26"/>
      <c r="AI97" s="26">
        <f>10^AI$92*AI93</f>
        <v>0</v>
      </c>
      <c r="AJ97" s="26"/>
      <c r="AK97" s="26">
        <f>10^AK$92*AK93</f>
        <v>0</v>
      </c>
      <c r="AL97" s="25"/>
      <c r="AM97" s="48"/>
      <c r="AN97" s="48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>
        <f aca="true" t="shared" si="1" ref="BA97:BB100">10^BA$92+BA93</f>
        <v>1000000000000</v>
      </c>
      <c r="BB97" s="25">
        <f t="shared" si="1"/>
        <v>1</v>
      </c>
      <c r="BC97" s="26" t="e">
        <f>10^BC$92*BC93</f>
        <v>#VALUE!</v>
      </c>
      <c r="BD97" s="26"/>
      <c r="BE97" s="26" t="e">
        <f>10^BE$92*BE93</f>
        <v>#VALUE!</v>
      </c>
      <c r="BF97" s="26"/>
      <c r="BG97" s="26" t="e">
        <f>10^BG$92*BG93</f>
        <v>#VALUE!</v>
      </c>
      <c r="BH97" s="26"/>
      <c r="BI97" s="26" t="e">
        <f>10^BI$92*BI93</f>
        <v>#VALUE!</v>
      </c>
      <c r="BJ97" s="26"/>
      <c r="BK97" s="26" t="e">
        <f>10^BK$92*BK93</f>
        <v>#VALUE!</v>
      </c>
      <c r="BL97" s="26"/>
      <c r="BM97" s="26" t="e">
        <f>10^BM$92*BM93</f>
        <v>#VALUE!</v>
      </c>
      <c r="BN97" s="26"/>
      <c r="BO97" s="26" t="e">
        <f>10^BO$92*BO93</f>
        <v>#VALUE!</v>
      </c>
      <c r="BP97" s="26"/>
      <c r="BQ97" s="26" t="e">
        <f>10^BQ$92*BQ93</f>
        <v>#VALUE!</v>
      </c>
      <c r="BR97" s="26"/>
      <c r="BS97" s="26" t="e">
        <f>10^BS$92*BS93</f>
        <v>#VALUE!</v>
      </c>
      <c r="BT97" s="26"/>
      <c r="BU97" s="26" t="e">
        <f>10^BU$92*BU93</f>
        <v>#VALUE!</v>
      </c>
      <c r="BV97" s="26"/>
      <c r="BW97" s="26" t="e">
        <f>10^BW$92*BW93</f>
        <v>#VALUE!</v>
      </c>
      <c r="BX97" s="25"/>
      <c r="BY97" s="48"/>
      <c r="BZ97" s="48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>
        <f aca="true" t="shared" si="2" ref="CM97:CN100">10^CM$92+CM93</f>
        <v>10000000000000</v>
      </c>
      <c r="CN97" s="25">
        <f t="shared" si="2"/>
        <v>1</v>
      </c>
      <c r="CO97" s="26" t="e">
        <f>10^CO$92*CO93</f>
        <v>#VALUE!</v>
      </c>
      <c r="CP97" s="26"/>
      <c r="CQ97" s="26" t="e">
        <f>10^CQ$92*CQ93</f>
        <v>#VALUE!</v>
      </c>
      <c r="CR97" s="26"/>
      <c r="CS97" s="26" t="e">
        <f>10^CS$92*CS93</f>
        <v>#VALUE!</v>
      </c>
      <c r="CT97" s="26"/>
      <c r="CU97" s="26" t="e">
        <f>10^CU$92*CU93</f>
        <v>#VALUE!</v>
      </c>
      <c r="CV97" s="26"/>
      <c r="CW97" s="26" t="e">
        <f>10^CW$92*CW93</f>
        <v>#VALUE!</v>
      </c>
      <c r="CX97" s="26"/>
      <c r="CY97" s="26" t="e">
        <f>10^CY$92*CY93</f>
        <v>#VALUE!</v>
      </c>
      <c r="CZ97" s="26"/>
      <c r="DA97" s="26" t="e">
        <f>10^DA$92*DA93</f>
        <v>#VALUE!</v>
      </c>
      <c r="DB97" s="26"/>
      <c r="DC97" s="26" t="e">
        <f>10^DC$92*DC93</f>
        <v>#VALUE!</v>
      </c>
      <c r="DD97" s="26"/>
      <c r="DE97" s="26" t="e">
        <f>10^DE$92*DE93</f>
        <v>#VALUE!</v>
      </c>
      <c r="DF97" s="26"/>
      <c r="DG97" s="26" t="e">
        <f>10^DG$92*DG93</f>
        <v>#VALUE!</v>
      </c>
      <c r="DH97" s="26"/>
      <c r="DI97" s="26" t="e">
        <f>10^DI$92*DI93</f>
        <v>#VALUE!</v>
      </c>
      <c r="DJ97" s="25"/>
      <c r="DK97" s="25"/>
    </row>
    <row r="98" spans="4:115" s="5" customFormat="1" ht="7.5" customHeight="1" hidden="1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>
        <f t="shared" si="0"/>
        <v>100000000000</v>
      </c>
      <c r="P98" s="25">
        <f t="shared" si="0"/>
        <v>1</v>
      </c>
      <c r="Q98" s="26">
        <f>10^Q$92*Q94</f>
        <v>0</v>
      </c>
      <c r="R98" s="26"/>
      <c r="S98" s="26">
        <f>10^S$92*S94</f>
        <v>0</v>
      </c>
      <c r="T98" s="26"/>
      <c r="U98" s="26">
        <f>10^U$92*U94</f>
        <v>0</v>
      </c>
      <c r="V98" s="26"/>
      <c r="W98" s="26">
        <f>10^W$92*W94</f>
        <v>0</v>
      </c>
      <c r="X98" s="26"/>
      <c r="Y98" s="26">
        <f>10^Y$92*Y94</f>
        <v>0</v>
      </c>
      <c r="Z98" s="26"/>
      <c r="AA98" s="26">
        <f>10^AA$92*AA94</f>
        <v>0</v>
      </c>
      <c r="AB98" s="26"/>
      <c r="AC98" s="26">
        <f>10^AC$92*AC94</f>
        <v>0</v>
      </c>
      <c r="AD98" s="26"/>
      <c r="AE98" s="26">
        <f>10^AE$92*AE94</f>
        <v>0</v>
      </c>
      <c r="AF98" s="26"/>
      <c r="AG98" s="26">
        <f>10^AG$92*AG94</f>
        <v>0</v>
      </c>
      <c r="AH98" s="26"/>
      <c r="AI98" s="26">
        <f>10^AI$92*AI94</f>
        <v>0</v>
      </c>
      <c r="AJ98" s="26"/>
      <c r="AK98" s="26">
        <f>10^AK$92*AK94</f>
        <v>0</v>
      </c>
      <c r="AL98" s="25"/>
      <c r="AM98" s="48"/>
      <c r="AN98" s="48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>
        <f t="shared" si="1"/>
        <v>1000000000000</v>
      </c>
      <c r="BB98" s="25">
        <f t="shared" si="1"/>
        <v>1</v>
      </c>
      <c r="BC98" s="26" t="e">
        <f>10^BC$92*BC94</f>
        <v>#VALUE!</v>
      </c>
      <c r="BD98" s="26"/>
      <c r="BE98" s="26" t="e">
        <f>10^BE$92*BE94</f>
        <v>#VALUE!</v>
      </c>
      <c r="BF98" s="26"/>
      <c r="BG98" s="26" t="e">
        <f>10^BG$92*BG94</f>
        <v>#VALUE!</v>
      </c>
      <c r="BH98" s="26"/>
      <c r="BI98" s="26" t="e">
        <f>10^BI$92*BI94</f>
        <v>#VALUE!</v>
      </c>
      <c r="BJ98" s="26"/>
      <c r="BK98" s="26" t="e">
        <f>10^BK$92*BK94</f>
        <v>#VALUE!</v>
      </c>
      <c r="BL98" s="26"/>
      <c r="BM98" s="26" t="e">
        <f>10^BM$92*BM94</f>
        <v>#VALUE!</v>
      </c>
      <c r="BN98" s="26"/>
      <c r="BO98" s="26" t="e">
        <f>10^BO$92*BO94</f>
        <v>#VALUE!</v>
      </c>
      <c r="BP98" s="26"/>
      <c r="BQ98" s="26" t="e">
        <f>10^BQ$92*BQ94</f>
        <v>#VALUE!</v>
      </c>
      <c r="BR98" s="26"/>
      <c r="BS98" s="26" t="e">
        <f>10^BS$92*BS94</f>
        <v>#VALUE!</v>
      </c>
      <c r="BT98" s="26"/>
      <c r="BU98" s="26" t="e">
        <f>10^BU$92*BU94</f>
        <v>#VALUE!</v>
      </c>
      <c r="BV98" s="26"/>
      <c r="BW98" s="26" t="e">
        <f>10^BW$92*BW94</f>
        <v>#VALUE!</v>
      </c>
      <c r="BX98" s="25"/>
      <c r="BY98" s="48"/>
      <c r="BZ98" s="48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>
        <f t="shared" si="2"/>
        <v>10000000000000</v>
      </c>
      <c r="CN98" s="25">
        <f t="shared" si="2"/>
        <v>1</v>
      </c>
      <c r="CO98" s="26" t="e">
        <f>10^CO$92*CO94</f>
        <v>#VALUE!</v>
      </c>
      <c r="CP98" s="26"/>
      <c r="CQ98" s="26" t="e">
        <f>10^CQ$92*CQ94</f>
        <v>#VALUE!</v>
      </c>
      <c r="CR98" s="26"/>
      <c r="CS98" s="26" t="e">
        <f>10^CS$92*CS94</f>
        <v>#VALUE!</v>
      </c>
      <c r="CT98" s="26"/>
      <c r="CU98" s="26" t="e">
        <f>10^CU$92*CU94</f>
        <v>#VALUE!</v>
      </c>
      <c r="CV98" s="26"/>
      <c r="CW98" s="26" t="e">
        <f>10^CW$92*CW94</f>
        <v>#VALUE!</v>
      </c>
      <c r="CX98" s="26"/>
      <c r="CY98" s="26" t="e">
        <f>10^CY$92*CY94</f>
        <v>#VALUE!</v>
      </c>
      <c r="CZ98" s="26"/>
      <c r="DA98" s="26" t="e">
        <f>10^DA$92*DA94</f>
        <v>#VALUE!</v>
      </c>
      <c r="DB98" s="26"/>
      <c r="DC98" s="26" t="e">
        <f>10^DC$92*DC94</f>
        <v>#VALUE!</v>
      </c>
      <c r="DD98" s="26"/>
      <c r="DE98" s="26" t="e">
        <f>10^DE$92*DE94</f>
        <v>#VALUE!</v>
      </c>
      <c r="DF98" s="26"/>
      <c r="DG98" s="26" t="e">
        <f>10^DG$92*DG94</f>
        <v>#VALUE!</v>
      </c>
      <c r="DH98" s="26"/>
      <c r="DI98" s="26" t="e">
        <f>10^DI$92*DI94</f>
        <v>#VALUE!</v>
      </c>
      <c r="DJ98" s="25"/>
      <c r="DK98" s="25"/>
    </row>
    <row r="99" spans="4:115" s="5" customFormat="1" ht="7.5" customHeight="1" hidden="1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>
        <f t="shared" si="0"/>
        <v>100000000000</v>
      </c>
      <c r="P99" s="25">
        <f t="shared" si="0"/>
        <v>1</v>
      </c>
      <c r="Q99" s="26">
        <f>10^Q$92*Q95</f>
        <v>0</v>
      </c>
      <c r="R99" s="26"/>
      <c r="S99" s="26">
        <f>10^S$92*S95</f>
        <v>0</v>
      </c>
      <c r="T99" s="26"/>
      <c r="U99" s="26">
        <f>10^U$92*U95</f>
        <v>0</v>
      </c>
      <c r="V99" s="26"/>
      <c r="W99" s="26">
        <f>10^W$92*W95</f>
        <v>0</v>
      </c>
      <c r="X99" s="26"/>
      <c r="Y99" s="26">
        <f>10^Y$92*Y95</f>
        <v>0</v>
      </c>
      <c r="Z99" s="26"/>
      <c r="AA99" s="26">
        <f>10^AA$92*AA95</f>
        <v>0</v>
      </c>
      <c r="AB99" s="26"/>
      <c r="AC99" s="26">
        <f>10^AC$92*AC95</f>
        <v>0</v>
      </c>
      <c r="AD99" s="26"/>
      <c r="AE99" s="26">
        <f>10^AE$92*AE95</f>
        <v>0</v>
      </c>
      <c r="AF99" s="26"/>
      <c r="AG99" s="26">
        <f>10^AG$92*AG95</f>
        <v>0</v>
      </c>
      <c r="AH99" s="26"/>
      <c r="AI99" s="26">
        <f>10^AI$92*AI95</f>
        <v>0</v>
      </c>
      <c r="AJ99" s="26"/>
      <c r="AK99" s="26">
        <f>10^AK$92*AK95</f>
        <v>0</v>
      </c>
      <c r="AL99" s="25"/>
      <c r="AM99" s="48"/>
      <c r="AN99" s="48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>
        <f t="shared" si="1"/>
        <v>1000000000000</v>
      </c>
      <c r="BB99" s="25">
        <f t="shared" si="1"/>
        <v>1</v>
      </c>
      <c r="BC99" s="26" t="e">
        <f>10^BC$92*BC95</f>
        <v>#VALUE!</v>
      </c>
      <c r="BD99" s="26"/>
      <c r="BE99" s="26" t="e">
        <f>10^BE$92*BE95</f>
        <v>#VALUE!</v>
      </c>
      <c r="BF99" s="26"/>
      <c r="BG99" s="26" t="e">
        <f>10^BG$92*BG95</f>
        <v>#VALUE!</v>
      </c>
      <c r="BH99" s="26"/>
      <c r="BI99" s="26" t="e">
        <f>10^BI$92*BI95</f>
        <v>#VALUE!</v>
      </c>
      <c r="BJ99" s="26"/>
      <c r="BK99" s="26" t="e">
        <f>10^BK$92*BK95</f>
        <v>#VALUE!</v>
      </c>
      <c r="BL99" s="26"/>
      <c r="BM99" s="26" t="e">
        <f>10^BM$92*BM95</f>
        <v>#VALUE!</v>
      </c>
      <c r="BN99" s="26"/>
      <c r="BO99" s="26" t="e">
        <f>10^BO$92*BO95</f>
        <v>#VALUE!</v>
      </c>
      <c r="BP99" s="26"/>
      <c r="BQ99" s="26" t="e">
        <f>10^BQ$92*BQ95</f>
        <v>#VALUE!</v>
      </c>
      <c r="BR99" s="26"/>
      <c r="BS99" s="26" t="e">
        <f>10^BS$92*BS95</f>
        <v>#VALUE!</v>
      </c>
      <c r="BT99" s="26"/>
      <c r="BU99" s="26" t="e">
        <f>10^BU$92*BU95</f>
        <v>#VALUE!</v>
      </c>
      <c r="BV99" s="26"/>
      <c r="BW99" s="26" t="e">
        <f>10^BW$92*BW95</f>
        <v>#VALUE!</v>
      </c>
      <c r="BX99" s="25"/>
      <c r="BY99" s="48"/>
      <c r="BZ99" s="48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>
        <f t="shared" si="2"/>
        <v>10000000000000</v>
      </c>
      <c r="CN99" s="25">
        <f t="shared" si="2"/>
        <v>1</v>
      </c>
      <c r="CO99" s="26" t="e">
        <f>10^CO$92*CO95</f>
        <v>#VALUE!</v>
      </c>
      <c r="CP99" s="26"/>
      <c r="CQ99" s="26" t="e">
        <f>10^CQ$92*CQ95</f>
        <v>#VALUE!</v>
      </c>
      <c r="CR99" s="26"/>
      <c r="CS99" s="26" t="e">
        <f>10^CS$92*CS95</f>
        <v>#VALUE!</v>
      </c>
      <c r="CT99" s="26"/>
      <c r="CU99" s="26" t="e">
        <f>10^CU$92*CU95</f>
        <v>#VALUE!</v>
      </c>
      <c r="CV99" s="26"/>
      <c r="CW99" s="26" t="e">
        <f>10^CW$92*CW95</f>
        <v>#VALUE!</v>
      </c>
      <c r="CX99" s="26"/>
      <c r="CY99" s="26" t="e">
        <f>10^CY$92*CY95</f>
        <v>#VALUE!</v>
      </c>
      <c r="CZ99" s="26"/>
      <c r="DA99" s="26" t="e">
        <f>10^DA$92*DA95</f>
        <v>#VALUE!</v>
      </c>
      <c r="DB99" s="26"/>
      <c r="DC99" s="26" t="e">
        <f>10^DC$92*DC95</f>
        <v>#VALUE!</v>
      </c>
      <c r="DD99" s="26"/>
      <c r="DE99" s="26" t="e">
        <f>10^DE$92*DE95</f>
        <v>#VALUE!</v>
      </c>
      <c r="DF99" s="26"/>
      <c r="DG99" s="26" t="e">
        <f>10^DG$92*DG95</f>
        <v>#VALUE!</v>
      </c>
      <c r="DH99" s="26"/>
      <c r="DI99" s="26" t="e">
        <f>10^DI$92*DI95</f>
        <v>#VALUE!</v>
      </c>
      <c r="DJ99" s="25"/>
      <c r="DK99" s="25"/>
    </row>
    <row r="100" spans="4:115" s="5" customFormat="1" ht="7.5" customHeight="1" hidden="1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>
        <f t="shared" si="0"/>
        <v>100000000000</v>
      </c>
      <c r="P100" s="25">
        <f t="shared" si="0"/>
        <v>1</v>
      </c>
      <c r="Q100" s="26">
        <f>10^Q$92*Q96</f>
        <v>0</v>
      </c>
      <c r="R100" s="26"/>
      <c r="S100" s="26">
        <f>10^S$92*S96</f>
        <v>0</v>
      </c>
      <c r="T100" s="26"/>
      <c r="U100" s="26">
        <f>10^U$92*U96</f>
        <v>0</v>
      </c>
      <c r="V100" s="26"/>
      <c r="W100" s="26">
        <f>10^W$92*W96</f>
        <v>0</v>
      </c>
      <c r="X100" s="26"/>
      <c r="Y100" s="26">
        <f>10^Y$92*Y96</f>
        <v>0</v>
      </c>
      <c r="Z100" s="26"/>
      <c r="AA100" s="26">
        <f>10^AA$92*AA96</f>
        <v>0</v>
      </c>
      <c r="AB100" s="26"/>
      <c r="AC100" s="26">
        <f>10^AC$92*AC96</f>
        <v>0</v>
      </c>
      <c r="AD100" s="26"/>
      <c r="AE100" s="26">
        <f>10^AE$92*AE96</f>
        <v>0</v>
      </c>
      <c r="AF100" s="26"/>
      <c r="AG100" s="26">
        <f>10^AG$92*AG96</f>
        <v>0</v>
      </c>
      <c r="AH100" s="26"/>
      <c r="AI100" s="26">
        <f>10^AI$92*AI96</f>
        <v>0</v>
      </c>
      <c r="AJ100" s="26"/>
      <c r="AK100" s="26">
        <f>10^AK$92*AK96</f>
        <v>0</v>
      </c>
      <c r="AL100" s="25"/>
      <c r="AM100" s="48"/>
      <c r="AN100" s="48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>
        <f t="shared" si="1"/>
        <v>1000000000000</v>
      </c>
      <c r="BB100" s="25">
        <f t="shared" si="1"/>
        <v>1</v>
      </c>
      <c r="BC100" s="26" t="e">
        <f>10^BC$92*BC96</f>
        <v>#VALUE!</v>
      </c>
      <c r="BD100" s="26"/>
      <c r="BE100" s="26" t="e">
        <f>10^BE$92*BE96</f>
        <v>#VALUE!</v>
      </c>
      <c r="BF100" s="26"/>
      <c r="BG100" s="26" t="e">
        <f>10^BG$92*BG96</f>
        <v>#VALUE!</v>
      </c>
      <c r="BH100" s="26"/>
      <c r="BI100" s="26" t="e">
        <f>10^BI$92*BI96</f>
        <v>#VALUE!</v>
      </c>
      <c r="BJ100" s="26"/>
      <c r="BK100" s="26" t="e">
        <f>10^BK$92*BK96</f>
        <v>#VALUE!</v>
      </c>
      <c r="BL100" s="26"/>
      <c r="BM100" s="26" t="e">
        <f>10^BM$92*BM96</f>
        <v>#VALUE!</v>
      </c>
      <c r="BN100" s="26"/>
      <c r="BO100" s="26" t="e">
        <f>10^BO$92*BO96</f>
        <v>#VALUE!</v>
      </c>
      <c r="BP100" s="26"/>
      <c r="BQ100" s="26" t="e">
        <f>10^BQ$92*BQ96</f>
        <v>#VALUE!</v>
      </c>
      <c r="BR100" s="26"/>
      <c r="BS100" s="26" t="e">
        <f>10^BS$92*BS96</f>
        <v>#VALUE!</v>
      </c>
      <c r="BT100" s="26"/>
      <c r="BU100" s="26" t="e">
        <f>10^BU$92*BU96</f>
        <v>#VALUE!</v>
      </c>
      <c r="BV100" s="26"/>
      <c r="BW100" s="26" t="e">
        <f>10^BW$92*BW96</f>
        <v>#VALUE!</v>
      </c>
      <c r="BX100" s="25"/>
      <c r="BY100" s="48"/>
      <c r="BZ100" s="48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>
        <f t="shared" si="2"/>
        <v>10000000000000</v>
      </c>
      <c r="CN100" s="25">
        <f t="shared" si="2"/>
        <v>1</v>
      </c>
      <c r="CO100" s="26" t="e">
        <f>10^CO$92*CO96</f>
        <v>#VALUE!</v>
      </c>
      <c r="CP100" s="26"/>
      <c r="CQ100" s="26" t="e">
        <f>10^CQ$92*CQ96</f>
        <v>#VALUE!</v>
      </c>
      <c r="CR100" s="26"/>
      <c r="CS100" s="26" t="e">
        <f>10^CS$92*CS96</f>
        <v>#VALUE!</v>
      </c>
      <c r="CT100" s="26"/>
      <c r="CU100" s="26" t="e">
        <f>10^CU$92*CU96</f>
        <v>#VALUE!</v>
      </c>
      <c r="CV100" s="26"/>
      <c r="CW100" s="26" t="e">
        <f>10^CW$92*CW96</f>
        <v>#VALUE!</v>
      </c>
      <c r="CX100" s="26"/>
      <c r="CY100" s="26" t="e">
        <f>10^CY$92*CY96</f>
        <v>#VALUE!</v>
      </c>
      <c r="CZ100" s="26"/>
      <c r="DA100" s="26" t="e">
        <f>10^DA$92*DA96</f>
        <v>#VALUE!</v>
      </c>
      <c r="DB100" s="26"/>
      <c r="DC100" s="26" t="e">
        <f>10^DC$92*DC96</f>
        <v>#VALUE!</v>
      </c>
      <c r="DD100" s="26"/>
      <c r="DE100" s="26" t="e">
        <f>10^DE$92*DE96</f>
        <v>#VALUE!</v>
      </c>
      <c r="DF100" s="26"/>
      <c r="DG100" s="26" t="e">
        <f>10^DG$92*DG96</f>
        <v>#VALUE!</v>
      </c>
      <c r="DH100" s="26"/>
      <c r="DI100" s="26" t="e">
        <f>10^DI$92*DI96</f>
        <v>#VALUE!</v>
      </c>
      <c r="DJ100" s="25"/>
      <c r="DK100" s="25"/>
    </row>
    <row r="101" spans="4:115" s="5" customFormat="1" ht="7.5" customHeight="1" hidden="1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6">
        <f>LEN(AK101)</f>
        <v>1</v>
      </c>
      <c r="AK101" s="26">
        <f>SUM(Q97:AK100)</f>
        <v>0</v>
      </c>
      <c r="AL101" s="25"/>
      <c r="AM101" s="48"/>
      <c r="AN101" s="48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6" t="e">
        <f>LEN(BW101)</f>
        <v>#VALUE!</v>
      </c>
      <c r="BW101" s="26" t="e">
        <f>SUM(BC97:BW100)</f>
        <v>#VALUE!</v>
      </c>
      <c r="BX101" s="25"/>
      <c r="BY101" s="48"/>
      <c r="BZ101" s="48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6" t="e">
        <f>LEN(DI101)</f>
        <v>#VALUE!</v>
      </c>
      <c r="DI101" s="26" t="e">
        <f>SUM(CO97:DI100)</f>
        <v>#VALUE!</v>
      </c>
      <c r="DJ101" s="25"/>
      <c r="DK101" s="25"/>
    </row>
    <row r="102" spans="4:115" s="5" customFormat="1" ht="7.5" customHeight="1" hidden="1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 t="e">
        <f>MID($AK$101,$AJ$101-O92,1)</f>
        <v>#VALUE!</v>
      </c>
      <c r="P102" s="25"/>
      <c r="Q102" s="26" t="e">
        <f>MID($AK$101,$AJ$101-Q92,1)</f>
        <v>#VALUE!</v>
      </c>
      <c r="R102" s="25"/>
      <c r="S102" s="26" t="e">
        <f>MID($AK$101,$AJ$101-S92,1)</f>
        <v>#VALUE!</v>
      </c>
      <c r="T102" s="25"/>
      <c r="U102" s="26" t="e">
        <f>MID($AK$101,$AJ$101-U92,1)</f>
        <v>#VALUE!</v>
      </c>
      <c r="V102" s="25"/>
      <c r="W102" s="26" t="e">
        <f>MID($AK$101,$AJ$101-W92,1)</f>
        <v>#VALUE!</v>
      </c>
      <c r="X102" s="25"/>
      <c r="Y102" s="26" t="e">
        <f>MID($AK$101,$AJ$101-Y92,1)</f>
        <v>#VALUE!</v>
      </c>
      <c r="Z102" s="25"/>
      <c r="AA102" s="26" t="e">
        <f>MID($AK$101,$AJ$101-AA92,1)</f>
        <v>#VALUE!</v>
      </c>
      <c r="AB102" s="25"/>
      <c r="AC102" s="26" t="e">
        <f>MID($AK$101,$AJ$101-AC92,1)</f>
        <v>#VALUE!</v>
      </c>
      <c r="AD102" s="25"/>
      <c r="AE102" s="26" t="e">
        <f>MID($AK$101,$AJ$101-AE92,1)</f>
        <v>#VALUE!</v>
      </c>
      <c r="AF102" s="25"/>
      <c r="AG102" s="26" t="e">
        <f>MID($AK$101,$AJ$101-AG92,1)</f>
        <v>#VALUE!</v>
      </c>
      <c r="AH102" s="25"/>
      <c r="AI102" s="26" t="e">
        <f>MID($AK$101,$AJ$101-AI92,1)</f>
        <v>#VALUE!</v>
      </c>
      <c r="AJ102" s="25"/>
      <c r="AK102" s="26" t="str">
        <f>MID($AK$101,$AJ$101-AK92,1)</f>
        <v>0</v>
      </c>
      <c r="AL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6" t="e">
        <f>MID($AK$101,$AJ$101-BA92,1)</f>
        <v>#VALUE!</v>
      </c>
      <c r="BB102" s="25"/>
      <c r="BC102" s="26" t="e">
        <f>MID($AK$101,$AJ$101-BC92,1)</f>
        <v>#VALUE!</v>
      </c>
      <c r="BD102" s="25"/>
      <c r="BE102" s="26" t="e">
        <f>MID($AK$101,$AJ$101-BE92,1)</f>
        <v>#VALUE!</v>
      </c>
      <c r="BF102" s="25"/>
      <c r="BG102" s="26" t="e">
        <f>MID($AK$101,$AJ$101-BG92,1)</f>
        <v>#VALUE!</v>
      </c>
      <c r="BH102" s="25"/>
      <c r="BI102" s="26" t="e">
        <f>MID($AK$101,$AJ$101-BI92,1)</f>
        <v>#VALUE!</v>
      </c>
      <c r="BJ102" s="25"/>
      <c r="BK102" s="26" t="e">
        <f>MID($AK$101,$AJ$101-BK92,1)</f>
        <v>#VALUE!</v>
      </c>
      <c r="BL102" s="25"/>
      <c r="BM102" s="26" t="e">
        <f>MID($AK$101,$AJ$101-BM92,1)</f>
        <v>#VALUE!</v>
      </c>
      <c r="BN102" s="25"/>
      <c r="BO102" s="26" t="e">
        <f>MID($AK$101,$AJ$101-BO92,1)</f>
        <v>#VALUE!</v>
      </c>
      <c r="BP102" s="25"/>
      <c r="BQ102" s="26" t="e">
        <f>MID($AK$101,$AJ$101-BQ92,1)</f>
        <v>#VALUE!</v>
      </c>
      <c r="BR102" s="25"/>
      <c r="BS102" s="26" t="e">
        <f>MID($AK$101,$AJ$101-BS92,1)</f>
        <v>#VALUE!</v>
      </c>
      <c r="BT102" s="25"/>
      <c r="BU102" s="26" t="e">
        <f>MID($AK$101,$AJ$101-BU92,1)</f>
        <v>#VALUE!</v>
      </c>
      <c r="BV102" s="25"/>
      <c r="BW102" s="26" t="e">
        <f>MID($AK$101,$AJ$101-BW92,1)</f>
        <v>#VALUE!</v>
      </c>
      <c r="BX102" s="25"/>
      <c r="BY102" s="48"/>
      <c r="BZ102" s="48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6" t="e">
        <f>MID($AK$101,$AJ$101-CM92,1)</f>
        <v>#VALUE!</v>
      </c>
      <c r="CN102" s="25"/>
      <c r="CO102" s="26" t="e">
        <f>MID($AK$101,$AJ$101-CO92,1)</f>
        <v>#VALUE!</v>
      </c>
      <c r="CP102" s="25"/>
      <c r="CQ102" s="26" t="e">
        <f>MID($AK$101,$AJ$101-CQ92,1)</f>
        <v>#VALUE!</v>
      </c>
      <c r="CR102" s="25"/>
      <c r="CS102" s="26" t="e">
        <f>MID($AK$101,$AJ$101-CS92,1)</f>
        <v>#VALUE!</v>
      </c>
      <c r="CT102" s="25"/>
      <c r="CU102" s="26" t="e">
        <f>MID($AK$101,$AJ$101-CU92,1)</f>
        <v>#VALUE!</v>
      </c>
      <c r="CV102" s="25"/>
      <c r="CW102" s="26" t="e">
        <f>MID($AK$101,$AJ$101-CW92,1)</f>
        <v>#VALUE!</v>
      </c>
      <c r="CX102" s="25"/>
      <c r="CY102" s="26" t="e">
        <f>MID($AK$101,$AJ$101-CY92,1)</f>
        <v>#VALUE!</v>
      </c>
      <c r="CZ102" s="25"/>
      <c r="DA102" s="26" t="e">
        <f>MID($AK$101,$AJ$101-DA92,1)</f>
        <v>#VALUE!</v>
      </c>
      <c r="DB102" s="25"/>
      <c r="DC102" s="26" t="e">
        <f>MID($AK$101,$AJ$101-DC92,1)</f>
        <v>#VALUE!</v>
      </c>
      <c r="DD102" s="25"/>
      <c r="DE102" s="26" t="e">
        <f>MID($AK$101,$AJ$101-DE92,1)</f>
        <v>#VALUE!</v>
      </c>
      <c r="DF102" s="25"/>
      <c r="DG102" s="26" t="e">
        <f>MID($AK$101,$AJ$101-DG92,1)</f>
        <v>#VALUE!</v>
      </c>
      <c r="DH102" s="25"/>
      <c r="DI102" s="26" t="e">
        <f>MID($AK$101,$AJ$101-DI92,1)</f>
        <v>#VALUE!</v>
      </c>
      <c r="DJ102" s="25"/>
      <c r="DK102" s="25"/>
    </row>
    <row r="103" spans="4:115" s="5" customFormat="1" ht="7.5" customHeight="1" hidden="1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6" t="b">
        <f>ISERROR(O102)</f>
        <v>1</v>
      </c>
      <c r="P103" s="26"/>
      <c r="Q103" s="26" t="b">
        <f>ISERROR(Q102)</f>
        <v>1</v>
      </c>
      <c r="R103" s="26"/>
      <c r="S103" s="26" t="b">
        <f>ISERROR(S102)</f>
        <v>1</v>
      </c>
      <c r="T103" s="26"/>
      <c r="U103" s="26" t="b">
        <f>ISERROR(U102)</f>
        <v>1</v>
      </c>
      <c r="V103" s="26"/>
      <c r="W103" s="26" t="b">
        <f>ISERROR(W102)</f>
        <v>1</v>
      </c>
      <c r="X103" s="26"/>
      <c r="Y103" s="26" t="b">
        <f>ISERROR(Y102)</f>
        <v>1</v>
      </c>
      <c r="Z103" s="26"/>
      <c r="AA103" s="26" t="b">
        <f>ISERROR(AA102)</f>
        <v>1</v>
      </c>
      <c r="AB103" s="26"/>
      <c r="AC103" s="26" t="b">
        <f>ISERROR(AC102)</f>
        <v>1</v>
      </c>
      <c r="AD103" s="26"/>
      <c r="AE103" s="26" t="b">
        <f>ISERROR(AE102)</f>
        <v>1</v>
      </c>
      <c r="AF103" s="26"/>
      <c r="AG103" s="26" t="b">
        <f>ISERROR(AG102)</f>
        <v>1</v>
      </c>
      <c r="AH103" s="26"/>
      <c r="AI103" s="26" t="b">
        <f>ISERROR(AI102)</f>
        <v>1</v>
      </c>
      <c r="AJ103" s="26"/>
      <c r="AK103" s="26" t="b">
        <f>ISERROR(AK102)</f>
        <v>0</v>
      </c>
      <c r="AL103" s="25"/>
      <c r="AM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6" t="b">
        <f>ISERROR(BA102)</f>
        <v>1</v>
      </c>
      <c r="BB103" s="26"/>
      <c r="BC103" s="26" t="b">
        <f>ISERROR(BC102)</f>
        <v>1</v>
      </c>
      <c r="BD103" s="26"/>
      <c r="BE103" s="26" t="b">
        <f>ISERROR(BE102)</f>
        <v>1</v>
      </c>
      <c r="BF103" s="26"/>
      <c r="BG103" s="26" t="b">
        <f>ISERROR(BG102)</f>
        <v>1</v>
      </c>
      <c r="BH103" s="26"/>
      <c r="BI103" s="26" t="b">
        <f>ISERROR(BI102)</f>
        <v>1</v>
      </c>
      <c r="BJ103" s="26"/>
      <c r="BK103" s="26" t="b">
        <f>ISERROR(BK102)</f>
        <v>1</v>
      </c>
      <c r="BL103" s="26"/>
      <c r="BM103" s="26" t="b">
        <f>ISERROR(BM102)</f>
        <v>1</v>
      </c>
      <c r="BN103" s="26"/>
      <c r="BO103" s="26" t="b">
        <f>ISERROR(BO102)</f>
        <v>1</v>
      </c>
      <c r="BP103" s="26"/>
      <c r="BQ103" s="26" t="b">
        <f>ISERROR(BQ102)</f>
        <v>1</v>
      </c>
      <c r="BR103" s="26"/>
      <c r="BS103" s="26" t="b">
        <f>ISERROR(BS102)</f>
        <v>1</v>
      </c>
      <c r="BT103" s="26"/>
      <c r="BU103" s="26" t="b">
        <f>ISERROR(BU102)</f>
        <v>1</v>
      </c>
      <c r="BV103" s="26"/>
      <c r="BW103" s="26" t="b">
        <f>ISERROR(BW102)</f>
        <v>1</v>
      </c>
      <c r="BX103" s="25"/>
      <c r="BY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6" t="b">
        <f>ISERROR(CM102)</f>
        <v>1</v>
      </c>
      <c r="CN103" s="26"/>
      <c r="CO103" s="26" t="b">
        <f>ISERROR(CO102)</f>
        <v>1</v>
      </c>
      <c r="CP103" s="26"/>
      <c r="CQ103" s="26" t="b">
        <f>ISERROR(CQ102)</f>
        <v>1</v>
      </c>
      <c r="CR103" s="26"/>
      <c r="CS103" s="26" t="b">
        <f>ISERROR(CS102)</f>
        <v>1</v>
      </c>
      <c r="CT103" s="26"/>
      <c r="CU103" s="26" t="b">
        <f>ISERROR(CU102)</f>
        <v>1</v>
      </c>
      <c r="CV103" s="26"/>
      <c r="CW103" s="26" t="b">
        <f>ISERROR(CW102)</f>
        <v>1</v>
      </c>
      <c r="CX103" s="26"/>
      <c r="CY103" s="26" t="b">
        <f>ISERROR(CY102)</f>
        <v>1</v>
      </c>
      <c r="CZ103" s="26"/>
      <c r="DA103" s="26" t="b">
        <f>ISERROR(DA102)</f>
        <v>1</v>
      </c>
      <c r="DB103" s="26"/>
      <c r="DC103" s="26" t="b">
        <f>ISERROR(DC102)</f>
        <v>1</v>
      </c>
      <c r="DD103" s="26"/>
      <c r="DE103" s="26" t="b">
        <f>ISERROR(DE102)</f>
        <v>1</v>
      </c>
      <c r="DF103" s="26"/>
      <c r="DG103" s="26" t="b">
        <f>ISERROR(DG102)</f>
        <v>1</v>
      </c>
      <c r="DH103" s="26"/>
      <c r="DI103" s="26" t="b">
        <f>ISERROR(DI102)</f>
        <v>1</v>
      </c>
      <c r="DJ103" s="25"/>
      <c r="DK103" s="25"/>
    </row>
    <row r="104" spans="1:115" s="5" customFormat="1" ht="7.5" customHeight="1" hidden="1">
      <c r="A104"/>
      <c r="B10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6">
        <f>IF(O92=AJ101,"\",IF(O103=TRUE,0,O102))</f>
        <v>0</v>
      </c>
      <c r="P104" s="25"/>
      <c r="Q104" s="26">
        <f>IF($AJ$101=Q92,"￥",IF(Q103=TRUE,"",Q102))</f>
      </c>
      <c r="R104" s="25"/>
      <c r="S104" s="26">
        <f>IF($AJ$101=S92,"￥",IF(S103=TRUE,"",S102))</f>
      </c>
      <c r="T104" s="25"/>
      <c r="U104" s="26">
        <f>IF($AJ$101=U92,"￥",IF(U103=TRUE,"",U102))</f>
      </c>
      <c r="V104" s="25"/>
      <c r="W104" s="26">
        <f>IF($AJ$101=W92,"￥",IF(W103=TRUE,"",W102))</f>
      </c>
      <c r="X104" s="25"/>
      <c r="Y104" s="26">
        <f>IF($AJ$101=Y92,"￥",IF(Y103=TRUE,"",Y102))</f>
      </c>
      <c r="Z104" s="25"/>
      <c r="AA104" s="26">
        <f>IF($AJ$101=AA92,"￥",IF(AA103=TRUE,"",AA102))</f>
      </c>
      <c r="AB104" s="25"/>
      <c r="AC104" s="26">
        <f>IF($AJ$101=AC92,"￥",IF(AC103=TRUE,"",AC102))</f>
      </c>
      <c r="AD104" s="25"/>
      <c r="AE104" s="26">
        <f>IF($AJ$101=AE92,"￥",IF(AE103=TRUE,"",AE102))</f>
      </c>
      <c r="AF104" s="25"/>
      <c r="AG104" s="26">
        <f>IF($AJ$101=AG92,"￥",IF(AG103=TRUE,"",AG102))</f>
      </c>
      <c r="AH104" s="25"/>
      <c r="AI104" s="26" t="str">
        <f>IF($AJ$101=AI92,"￥",IF(AI103=TRUE,"",AI102))</f>
        <v>￥</v>
      </c>
      <c r="AJ104" s="25"/>
      <c r="AK104" s="26">
        <f>10^AK$92*AK100</f>
        <v>0</v>
      </c>
      <c r="AL104" s="25"/>
      <c r="AM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6">
        <f>IF(BA103=TRUE,0,BA102)</f>
        <v>0</v>
      </c>
      <c r="BB104" s="25"/>
      <c r="BC104" s="26">
        <f>IF(BC103=TRUE,"",BC102)</f>
      </c>
      <c r="BD104" s="25"/>
      <c r="BE104" s="26">
        <f>IF(BE103=TRUE,"",BE102)</f>
      </c>
      <c r="BF104" s="25"/>
      <c r="BG104" s="26">
        <f>IF(BG103=TRUE,"",BG102)</f>
      </c>
      <c r="BH104" s="25"/>
      <c r="BI104" s="26">
        <f>IF(BI103=TRUE,"",BI102)</f>
      </c>
      <c r="BJ104" s="25"/>
      <c r="BK104" s="26">
        <f>IF(BK103=TRUE,"",BK102)</f>
      </c>
      <c r="BL104" s="25"/>
      <c r="BM104" s="26">
        <f>IF(BM103=TRUE,"",BM102)</f>
      </c>
      <c r="BN104" s="25"/>
      <c r="BO104" s="26">
        <f>IF(BO103=TRUE,"",BO102)</f>
      </c>
      <c r="BP104" s="25"/>
      <c r="BQ104" s="26">
        <f>IF(BQ103=TRUE,"",BQ102)</f>
      </c>
      <c r="BR104" s="25"/>
      <c r="BS104" s="26">
        <f>IF(BS103=TRUE,"",BS102)</f>
      </c>
      <c r="BT104" s="25"/>
      <c r="BU104" s="26">
        <f>IF(BU103=TRUE,"",BU102)</f>
      </c>
      <c r="BV104" s="25"/>
      <c r="BW104" s="26">
        <f>IF(BW103=TRUE,"",BW102)</f>
      </c>
      <c r="BX104" s="25"/>
      <c r="BY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6">
        <f>IF(CM103=TRUE,0,CM102)</f>
        <v>0</v>
      </c>
      <c r="CN104" s="25"/>
      <c r="CO104" s="26">
        <f>IF(CO103=TRUE,"",CO102)</f>
      </c>
      <c r="CP104" s="25"/>
      <c r="CQ104" s="26">
        <f>IF(CQ103=TRUE,"",CQ102)</f>
      </c>
      <c r="CR104" s="25"/>
      <c r="CS104" s="26">
        <f>IF(CS103=TRUE,"",CS102)</f>
      </c>
      <c r="CT104" s="25"/>
      <c r="CU104" s="26">
        <f>IF(CU103=TRUE,"",CU102)</f>
      </c>
      <c r="CV104" s="25"/>
      <c r="CW104" s="26">
        <f>IF(CW103=TRUE,"",CW102)</f>
      </c>
      <c r="CX104" s="25"/>
      <c r="CY104" s="26">
        <f>IF(CY103=TRUE,"",CY102)</f>
      </c>
      <c r="CZ104" s="25"/>
      <c r="DA104" s="26">
        <f>IF(DA103=TRUE,"",DA102)</f>
      </c>
      <c r="DB104" s="25"/>
      <c r="DC104" s="26">
        <f>IF(DC103=TRUE,"",DC102)</f>
      </c>
      <c r="DD104" s="25"/>
      <c r="DE104" s="26">
        <f>IF(DE103=TRUE,"",DE102)</f>
      </c>
      <c r="DF104" s="25"/>
      <c r="DG104" s="26">
        <f>IF(DG103=TRUE,"",DG102)</f>
      </c>
      <c r="DH104" s="25"/>
      <c r="DI104" s="26">
        <f>IF(DI103=TRUE,"",DI102)</f>
      </c>
      <c r="DJ104" s="25"/>
      <c r="DK104" s="25"/>
    </row>
    <row r="105" spans="15:125" ht="7.5" customHeight="1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5"/>
      <c r="BY105" s="5"/>
      <c r="BZ105" s="5"/>
      <c r="CA105" s="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</row>
    <row r="106" spans="15:125" ht="7.5" customHeight="1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5"/>
      <c r="BY106" s="5"/>
      <c r="BZ106" s="5"/>
      <c r="CA106" s="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</row>
    <row r="107" spans="15:125" ht="7.5" customHeight="1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5"/>
      <c r="BY107" s="5"/>
      <c r="BZ107" s="5"/>
      <c r="CA107" s="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</row>
  </sheetData>
  <sheetProtection/>
  <mergeCells count="363">
    <mergeCell ref="E27:AJ30"/>
    <mergeCell ref="AQ27:BV30"/>
    <mergeCell ref="CC27:DH30"/>
    <mergeCell ref="AP37:AP39"/>
    <mergeCell ref="BI37:BI39"/>
    <mergeCell ref="CS37:CT39"/>
    <mergeCell ref="CC37:CD39"/>
    <mergeCell ref="CF37:CG39"/>
    <mergeCell ref="CI37:CJ39"/>
    <mergeCell ref="CL37:CL39"/>
    <mergeCell ref="CL57:CM60"/>
    <mergeCell ref="CN57:CO60"/>
    <mergeCell ref="BH57:BI60"/>
    <mergeCell ref="BT57:BU60"/>
    <mergeCell ref="D74:T75"/>
    <mergeCell ref="CP57:CQ60"/>
    <mergeCell ref="AJ57:AK60"/>
    <mergeCell ref="AV69:BF72"/>
    <mergeCell ref="CH69:CR72"/>
    <mergeCell ref="CB61:CG64"/>
    <mergeCell ref="CB73:CR75"/>
    <mergeCell ref="AP73:BF75"/>
    <mergeCell ref="F67:T71"/>
    <mergeCell ref="D61:I64"/>
    <mergeCell ref="U61:V75"/>
    <mergeCell ref="AP61:AU64"/>
    <mergeCell ref="A81:DJ82"/>
    <mergeCell ref="A79:DJ80"/>
    <mergeCell ref="CS61:CT75"/>
    <mergeCell ref="F65:T66"/>
    <mergeCell ref="AP65:AU72"/>
    <mergeCell ref="AV65:BF68"/>
    <mergeCell ref="CH65:CR68"/>
    <mergeCell ref="P62:P63"/>
    <mergeCell ref="N62:O63"/>
    <mergeCell ref="Q62:R63"/>
    <mergeCell ref="BF57:BG60"/>
    <mergeCell ref="AH57:AI60"/>
    <mergeCell ref="E57:L60"/>
    <mergeCell ref="AM57:AN64"/>
    <mergeCell ref="BG61:BH75"/>
    <mergeCell ref="AQ57:AX60"/>
    <mergeCell ref="Z57:AA60"/>
    <mergeCell ref="AB57:AC60"/>
    <mergeCell ref="AD57:AE60"/>
    <mergeCell ref="AF57:AG60"/>
    <mergeCell ref="DF57:DG60"/>
    <mergeCell ref="DH57:DI60"/>
    <mergeCell ref="DB57:DC60"/>
    <mergeCell ref="CR57:CS60"/>
    <mergeCell ref="CT57:CU60"/>
    <mergeCell ref="CV57:CW60"/>
    <mergeCell ref="CX57:CY60"/>
    <mergeCell ref="CZ57:DA60"/>
    <mergeCell ref="CC57:CJ60"/>
    <mergeCell ref="CI62:CJ63"/>
    <mergeCell ref="CK62:CK63"/>
    <mergeCell ref="BJ57:BK60"/>
    <mergeCell ref="BN57:BO60"/>
    <mergeCell ref="DD57:DE60"/>
    <mergeCell ref="BR57:BS60"/>
    <mergeCell ref="CN62:CN63"/>
    <mergeCell ref="CO62:CP63"/>
    <mergeCell ref="CQ62:CQ63"/>
    <mergeCell ref="BV57:BW60"/>
    <mergeCell ref="BY57:BZ64"/>
    <mergeCell ref="BL57:BM60"/>
    <mergeCell ref="AZ62:BA63"/>
    <mergeCell ref="BB62:BB63"/>
    <mergeCell ref="BC62:BD63"/>
    <mergeCell ref="BE62:BE63"/>
    <mergeCell ref="AZ57:BA60"/>
    <mergeCell ref="BB57:BC60"/>
    <mergeCell ref="BD57:BE60"/>
    <mergeCell ref="BP57:BQ60"/>
    <mergeCell ref="DD53:DE56"/>
    <mergeCell ref="CR53:CS56"/>
    <mergeCell ref="CT53:CU56"/>
    <mergeCell ref="BT53:BU56"/>
    <mergeCell ref="BV53:BW56"/>
    <mergeCell ref="CC53:CJ56"/>
    <mergeCell ref="CL53:CM56"/>
    <mergeCell ref="CN53:CO56"/>
    <mergeCell ref="CP53:CQ56"/>
    <mergeCell ref="DF53:DG56"/>
    <mergeCell ref="DH53:DI56"/>
    <mergeCell ref="CV53:CW56"/>
    <mergeCell ref="CX53:CY56"/>
    <mergeCell ref="CZ53:DA56"/>
    <mergeCell ref="DB53:DC56"/>
    <mergeCell ref="N57:O60"/>
    <mergeCell ref="P57:Q60"/>
    <mergeCell ref="R57:S60"/>
    <mergeCell ref="T57:U60"/>
    <mergeCell ref="V57:W60"/>
    <mergeCell ref="X57:Y60"/>
    <mergeCell ref="BR53:BS56"/>
    <mergeCell ref="AQ53:AX56"/>
    <mergeCell ref="AZ53:BA56"/>
    <mergeCell ref="BB53:BC56"/>
    <mergeCell ref="BD53:BE56"/>
    <mergeCell ref="BF53:BG56"/>
    <mergeCell ref="BH53:BI56"/>
    <mergeCell ref="AJ53:AK56"/>
    <mergeCell ref="BJ53:BK56"/>
    <mergeCell ref="BL53:BM56"/>
    <mergeCell ref="BN53:BO56"/>
    <mergeCell ref="BP53:BQ56"/>
    <mergeCell ref="X53:Y56"/>
    <mergeCell ref="Z53:AA56"/>
    <mergeCell ref="AB53:AC56"/>
    <mergeCell ref="AD53:AE56"/>
    <mergeCell ref="AF53:AG56"/>
    <mergeCell ref="AH53:AI56"/>
    <mergeCell ref="E53:L56"/>
    <mergeCell ref="N53:O56"/>
    <mergeCell ref="P53:Q56"/>
    <mergeCell ref="R53:S56"/>
    <mergeCell ref="T53:U56"/>
    <mergeCell ref="V53:W56"/>
    <mergeCell ref="CX49:CY52"/>
    <mergeCell ref="CZ49:DA52"/>
    <mergeCell ref="DB49:DC52"/>
    <mergeCell ref="DD49:DE52"/>
    <mergeCell ref="DF49:DG52"/>
    <mergeCell ref="DH49:DI52"/>
    <mergeCell ref="CL49:CM52"/>
    <mergeCell ref="CN49:CO52"/>
    <mergeCell ref="CP49:CQ52"/>
    <mergeCell ref="CR49:CS52"/>
    <mergeCell ref="CT49:CU52"/>
    <mergeCell ref="CV49:CW52"/>
    <mergeCell ref="BN49:BO52"/>
    <mergeCell ref="BP49:BQ52"/>
    <mergeCell ref="BR49:BS52"/>
    <mergeCell ref="BT49:BU52"/>
    <mergeCell ref="BV49:BW52"/>
    <mergeCell ref="CC49:CJ52"/>
    <mergeCell ref="BB49:BC52"/>
    <mergeCell ref="BD49:BE52"/>
    <mergeCell ref="BF49:BG52"/>
    <mergeCell ref="BH49:BI52"/>
    <mergeCell ref="BJ49:BK52"/>
    <mergeCell ref="BL49:BM52"/>
    <mergeCell ref="AD49:AE52"/>
    <mergeCell ref="AF49:AG52"/>
    <mergeCell ref="AH49:AI52"/>
    <mergeCell ref="AJ49:AK52"/>
    <mergeCell ref="AQ49:AX52"/>
    <mergeCell ref="AZ49:BA52"/>
    <mergeCell ref="DH45:DI48"/>
    <mergeCell ref="E49:L52"/>
    <mergeCell ref="N49:O52"/>
    <mergeCell ref="P49:Q52"/>
    <mergeCell ref="R49:S52"/>
    <mergeCell ref="T49:U52"/>
    <mergeCell ref="V49:W52"/>
    <mergeCell ref="X49:Y52"/>
    <mergeCell ref="Z49:AA52"/>
    <mergeCell ref="AB49:AC52"/>
    <mergeCell ref="CV45:CW48"/>
    <mergeCell ref="CX45:CY48"/>
    <mergeCell ref="CZ45:DA48"/>
    <mergeCell ref="DB45:DC48"/>
    <mergeCell ref="DD45:DE48"/>
    <mergeCell ref="DF45:DG48"/>
    <mergeCell ref="CL45:CM48"/>
    <mergeCell ref="CP45:CQ48"/>
    <mergeCell ref="CR45:CS48"/>
    <mergeCell ref="CT45:CU48"/>
    <mergeCell ref="CN45:CO48"/>
    <mergeCell ref="BL45:BM48"/>
    <mergeCell ref="BN45:BO48"/>
    <mergeCell ref="BP45:BQ48"/>
    <mergeCell ref="BR45:BS48"/>
    <mergeCell ref="BT45:BU48"/>
    <mergeCell ref="E45:L48"/>
    <mergeCell ref="N45:O48"/>
    <mergeCell ref="P45:Q48"/>
    <mergeCell ref="R45:S48"/>
    <mergeCell ref="T45:U48"/>
    <mergeCell ref="V45:W48"/>
    <mergeCell ref="X45:Y48"/>
    <mergeCell ref="Z45:AA48"/>
    <mergeCell ref="CT42:CU44"/>
    <mergeCell ref="AF42:AG44"/>
    <mergeCell ref="AH42:AI44"/>
    <mergeCell ref="AZ45:BA48"/>
    <mergeCell ref="BB45:BC48"/>
    <mergeCell ref="BD45:BE48"/>
    <mergeCell ref="BF45:BG48"/>
    <mergeCell ref="BH45:BI48"/>
    <mergeCell ref="AB45:AC48"/>
    <mergeCell ref="AD45:AE48"/>
    <mergeCell ref="AF45:AG48"/>
    <mergeCell ref="AH45:AI48"/>
    <mergeCell ref="AJ45:AK48"/>
    <mergeCell ref="AQ45:AX48"/>
    <mergeCell ref="DH40:DI41"/>
    <mergeCell ref="P42:Q44"/>
    <mergeCell ref="R42:S44"/>
    <mergeCell ref="T42:U44"/>
    <mergeCell ref="V42:W44"/>
    <mergeCell ref="X42:Y44"/>
    <mergeCell ref="Z42:AA44"/>
    <mergeCell ref="AB42:AC44"/>
    <mergeCell ref="CZ42:DA44"/>
    <mergeCell ref="DD42:DE44"/>
    <mergeCell ref="BJ45:BK48"/>
    <mergeCell ref="BV45:BW48"/>
    <mergeCell ref="DB42:DC44"/>
    <mergeCell ref="CC45:CJ48"/>
    <mergeCell ref="DF40:DG41"/>
    <mergeCell ref="BJ42:BK44"/>
    <mergeCell ref="BL42:BM44"/>
    <mergeCell ref="BN42:BO44"/>
    <mergeCell ref="BP42:BQ44"/>
    <mergeCell ref="DD40:DE41"/>
    <mergeCell ref="AD42:AE44"/>
    <mergeCell ref="CT40:CU41"/>
    <mergeCell ref="CV40:CW41"/>
    <mergeCell ref="CX40:CY41"/>
    <mergeCell ref="CZ40:DA41"/>
    <mergeCell ref="DB40:DC41"/>
    <mergeCell ref="BJ40:BK41"/>
    <mergeCell ref="BL40:BM41"/>
    <mergeCell ref="BN40:BO41"/>
    <mergeCell ref="BP40:BQ41"/>
    <mergeCell ref="CC40:CJ44"/>
    <mergeCell ref="CL40:CM44"/>
    <mergeCell ref="CN40:CO41"/>
    <mergeCell ref="DF42:DG44"/>
    <mergeCell ref="BF42:BG44"/>
    <mergeCell ref="BH42:BI44"/>
    <mergeCell ref="BR42:BS44"/>
    <mergeCell ref="BT42:BU44"/>
    <mergeCell ref="DH42:DI44"/>
    <mergeCell ref="CV42:CW44"/>
    <mergeCell ref="CX42:CY44"/>
    <mergeCell ref="CP40:CQ41"/>
    <mergeCell ref="CR40:CS41"/>
    <mergeCell ref="BV42:BW44"/>
    <mergeCell ref="CN42:CO44"/>
    <mergeCell ref="CP42:CQ44"/>
    <mergeCell ref="CR42:CS44"/>
    <mergeCell ref="BV40:BW41"/>
    <mergeCell ref="AJ42:AK44"/>
    <mergeCell ref="BB42:BC44"/>
    <mergeCell ref="BD42:BE44"/>
    <mergeCell ref="BR40:BS41"/>
    <mergeCell ref="BT40:BU41"/>
    <mergeCell ref="BB40:BC41"/>
    <mergeCell ref="BD40:BE41"/>
    <mergeCell ref="BF40:BG41"/>
    <mergeCell ref="BH40:BI41"/>
    <mergeCell ref="AB40:AC41"/>
    <mergeCell ref="AD40:AE41"/>
    <mergeCell ref="AF40:AG41"/>
    <mergeCell ref="AH40:AI41"/>
    <mergeCell ref="AJ40:AK41"/>
    <mergeCell ref="N37:N39"/>
    <mergeCell ref="O37:P39"/>
    <mergeCell ref="R37:S39"/>
    <mergeCell ref="U37:V39"/>
    <mergeCell ref="R40:S41"/>
    <mergeCell ref="T40:U41"/>
    <mergeCell ref="V40:W41"/>
    <mergeCell ref="H37:I39"/>
    <mergeCell ref="K37:L39"/>
    <mergeCell ref="E37:F39"/>
    <mergeCell ref="E40:L44"/>
    <mergeCell ref="X40:Y41"/>
    <mergeCell ref="AY37:AY39"/>
    <mergeCell ref="AQ40:AX44"/>
    <mergeCell ref="AZ40:BA44"/>
    <mergeCell ref="Z40:AA41"/>
    <mergeCell ref="M37:M39"/>
    <mergeCell ref="W37:W39"/>
    <mergeCell ref="Y37:AJ39"/>
    <mergeCell ref="N40:O44"/>
    <mergeCell ref="P40:Q41"/>
    <mergeCell ref="D36:W36"/>
    <mergeCell ref="X36:AK36"/>
    <mergeCell ref="AP36:BI36"/>
    <mergeCell ref="BJ36:BW36"/>
    <mergeCell ref="CB36:CU36"/>
    <mergeCell ref="CV36:DI36"/>
    <mergeCell ref="DA33:DI35"/>
    <mergeCell ref="CU37:CU39"/>
    <mergeCell ref="CW37:DH39"/>
    <mergeCell ref="AT37:AU39"/>
    <mergeCell ref="AW37:AX39"/>
    <mergeCell ref="CM37:CN39"/>
    <mergeCell ref="CP37:CQ39"/>
    <mergeCell ref="CK37:CK39"/>
    <mergeCell ref="AZ37:AZ39"/>
    <mergeCell ref="BA37:BB39"/>
    <mergeCell ref="AT33:BN35"/>
    <mergeCell ref="BO33:BW35"/>
    <mergeCell ref="CB33:CE35"/>
    <mergeCell ref="BK37:BV39"/>
    <mergeCell ref="AQ37:AR39"/>
    <mergeCell ref="CF33:CZ35"/>
    <mergeCell ref="BD37:BE39"/>
    <mergeCell ref="BG37:BH39"/>
    <mergeCell ref="CB37:CB39"/>
    <mergeCell ref="D32:G32"/>
    <mergeCell ref="H32:AB32"/>
    <mergeCell ref="D33:G35"/>
    <mergeCell ref="H33:AB35"/>
    <mergeCell ref="AC33:AK35"/>
    <mergeCell ref="AP33:AS35"/>
    <mergeCell ref="CP9:DI9"/>
    <mergeCell ref="BY16:BZ23"/>
    <mergeCell ref="E17:AJ25"/>
    <mergeCell ref="AQ17:BV25"/>
    <mergeCell ref="CC17:DH25"/>
    <mergeCell ref="CC14:CM15"/>
    <mergeCell ref="AM16:AN23"/>
    <mergeCell ref="CP10:DI12"/>
    <mergeCell ref="CF32:CZ32"/>
    <mergeCell ref="AC32:AK32"/>
    <mergeCell ref="AP32:AS32"/>
    <mergeCell ref="AT32:BN32"/>
    <mergeCell ref="BO32:BW32"/>
    <mergeCell ref="DA32:DI32"/>
    <mergeCell ref="CB32:CE32"/>
    <mergeCell ref="D6:I8"/>
    <mergeCell ref="AP6:AU8"/>
    <mergeCell ref="CB6:CG8"/>
    <mergeCell ref="D9:Q9"/>
    <mergeCell ref="R9:AK9"/>
    <mergeCell ref="AP9:BC9"/>
    <mergeCell ref="BD9:BW9"/>
    <mergeCell ref="CB9:CO9"/>
    <mergeCell ref="D2:I2"/>
    <mergeCell ref="AP2:AU2"/>
    <mergeCell ref="CB2:CG2"/>
    <mergeCell ref="D4:I5"/>
    <mergeCell ref="J4:AK5"/>
    <mergeCell ref="AP4:AU5"/>
    <mergeCell ref="AV4:BW5"/>
    <mergeCell ref="CB4:CG5"/>
    <mergeCell ref="CH4:DI5"/>
    <mergeCell ref="D37:D39"/>
    <mergeCell ref="CB65:CG72"/>
    <mergeCell ref="D10:Q12"/>
    <mergeCell ref="R10:AK12"/>
    <mergeCell ref="AP10:BC12"/>
    <mergeCell ref="BD10:BW12"/>
    <mergeCell ref="CB10:CO12"/>
    <mergeCell ref="E14:O15"/>
    <mergeCell ref="AQ14:BA15"/>
    <mergeCell ref="A77:AE78"/>
    <mergeCell ref="CH62:CH63"/>
    <mergeCell ref="CL62:CM63"/>
    <mergeCell ref="M62:M63"/>
    <mergeCell ref="K62:L63"/>
    <mergeCell ref="J62:J63"/>
    <mergeCell ref="AV62:AV63"/>
    <mergeCell ref="AW62:AX63"/>
    <mergeCell ref="AY62:AY63"/>
    <mergeCell ref="S62:S63"/>
  </mergeCells>
  <conditionalFormatting sqref="K62:L63">
    <cfRule type="containsBlanks" priority="3" dxfId="0" stopIfTrue="1">
      <formula>LEN(TRIM(K62))=0</formula>
    </cfRule>
  </conditionalFormatting>
  <conditionalFormatting sqref="N62:O63">
    <cfRule type="containsBlanks" priority="2" dxfId="0" stopIfTrue="1">
      <formula>LEN(TRIM(N62))=0</formula>
    </cfRule>
  </conditionalFormatting>
  <conditionalFormatting sqref="Q62:R63">
    <cfRule type="containsBlanks" priority="1" dxfId="0" stopIfTrue="1">
      <formula>LEN(TRIM(Q62))=0</formula>
    </cfRule>
  </conditionalFormatting>
  <dataValidations count="7">
    <dataValidation type="whole" allowBlank="1" showInputMessage="1" showErrorMessage="1" error="0～9の間の数字を入力してください。" sqref="R42:AK60">
      <formula1>0</formula1>
      <formula2>9</formula2>
    </dataValidation>
    <dataValidation type="whole" allowBlank="1" showInputMessage="1" showErrorMessage="1" error="0～20の間の数字を入力してください。" sqref="P42:Q60">
      <formula1>0</formula1>
      <formula2>20</formula2>
    </dataValidation>
    <dataValidation type="whole" allowBlank="1" showInputMessage="1" showErrorMessage="1" error="1から12の間の数字を入力してください。" sqref="H37:I39 R37:S39 N62:O63">
      <formula1>1</formula1>
      <formula2>12</formula2>
    </dataValidation>
    <dataValidation type="whole" allowBlank="1" showInputMessage="1" showErrorMessage="1" error="1から99の間の数字を入力してください。" sqref="E37:F39 O37:P39 K62:L63">
      <formula1>1</formula1>
      <formula2>99</formula2>
    </dataValidation>
    <dataValidation type="whole" allowBlank="1" showInputMessage="1" showErrorMessage="1" error="1から31の間の数字を入力してください。" sqref="U37:V39 K37:L39 Q62:R63">
      <formula1>1</formula1>
      <formula2>31</formula2>
    </dataValidation>
    <dataValidation type="list" allowBlank="1" showInputMessage="1" sqref="Y37:AJ39">
      <formula1>$D$92:$K$92</formula1>
    </dataValidation>
    <dataValidation type="textLength" operator="lessThanOrEqual" allowBlank="1" showInputMessage="1" showErrorMessage="1" error="弥富市の管理番号は６桁までです。" sqref="AC33:AK35">
      <formula1>6</formula1>
    </dataValidation>
  </dataValidations>
  <printOptions horizontalCentered="1" verticalCentered="1"/>
  <pageMargins left="0.1968503937007874" right="0.1968503937007874" top="0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飛島村</dc:creator>
  <cp:keywords/>
  <dc:description/>
  <cp:lastModifiedBy>税務課</cp:lastModifiedBy>
  <cp:lastPrinted>2018-05-01T05:39:17Z</cp:lastPrinted>
  <dcterms:created xsi:type="dcterms:W3CDTF">2010-06-15T03:25:36Z</dcterms:created>
  <dcterms:modified xsi:type="dcterms:W3CDTF">2023-11-09T00:45:39Z</dcterms:modified>
  <cp:category/>
  <cp:version/>
  <cp:contentType/>
  <cp:contentStatus/>
</cp:coreProperties>
</file>