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t230fs010.ytm.local\000148\セーフティネット2号様式集\"/>
    </mc:Choice>
  </mc:AlternateContent>
  <bookViews>
    <workbookView xWindow="0" yWindow="0" windowWidth="23040" windowHeight="9096"/>
  </bookViews>
  <sheets>
    <sheet name="2号認定用" sheetId="3" r:id="rId1"/>
    <sheet name="2号認定用 (データ版)" sheetId="6" r:id="rId2"/>
  </sheets>
  <definedNames>
    <definedName name="_xlnm.Print_Area" localSheetId="0">'2号認定用'!$A$1:$I$43</definedName>
    <definedName name="_xlnm.Print_Area" localSheetId="1">'2号認定用 (データ版)'!$A$1:$I$43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6" l="1"/>
  <c r="G18" i="6"/>
  <c r="H22" i="6" s="1"/>
  <c r="F22" i="6"/>
  <c r="H7" i="6"/>
  <c r="G31" i="6" l="1"/>
  <c r="E35" i="6" s="1"/>
  <c r="E31" i="6"/>
  <c r="G33" i="6" s="1"/>
  <c r="G25" i="6"/>
  <c r="E29" i="6" s="1"/>
  <c r="E25" i="6"/>
  <c r="G27" i="6" s="1"/>
  <c r="E33" i="6" l="1"/>
  <c r="E27" i="6"/>
  <c r="F28" i="6"/>
  <c r="F34" i="6"/>
  <c r="G31" i="3"/>
  <c r="E31" i="3"/>
  <c r="G33" i="3" s="1"/>
  <c r="G25" i="3"/>
  <c r="E25" i="3"/>
  <c r="G27" i="3" s="1"/>
  <c r="E35" i="3" l="1"/>
  <c r="E29" i="3"/>
  <c r="E27" i="3"/>
  <c r="E33" i="3"/>
  <c r="F28" i="3"/>
  <c r="F34" i="3"/>
</calcChain>
</file>

<file path=xl/sharedStrings.xml><?xml version="1.0" encoding="utf-8"?>
<sst xmlns="http://schemas.openxmlformats.org/spreadsheetml/2006/main" count="104" uniqueCount="44">
  <si>
    <t>単位：円</t>
    <rPh sb="0" eb="2">
      <t>タンイ</t>
    </rPh>
    <rPh sb="3" eb="4">
      <t>エン</t>
    </rPh>
    <phoneticPr fontId="4"/>
  </si>
  <si>
    <t>月の売上高等</t>
    <rPh sb="0" eb="1">
      <t>ツキ</t>
    </rPh>
    <rPh sb="2" eb="4">
      <t>ウリアゲ</t>
    </rPh>
    <rPh sb="4" eb="5">
      <t>タカ</t>
    </rPh>
    <rPh sb="5" eb="6">
      <t>ナド</t>
    </rPh>
    <phoneticPr fontId="4"/>
  </si>
  <si>
    <t>平均売上高</t>
    <rPh sb="0" eb="2">
      <t>ヘイキン</t>
    </rPh>
    <rPh sb="2" eb="4">
      <t>ウリアゲ</t>
    </rPh>
    <rPh sb="4" eb="5">
      <t>ダカ</t>
    </rPh>
    <phoneticPr fontId="4"/>
  </si>
  <si>
    <t>B-A</t>
    <phoneticPr fontId="4"/>
  </si>
  <si>
    <t>×100</t>
    <phoneticPr fontId="4"/>
  </si>
  <si>
    <t>＝</t>
    <phoneticPr fontId="4"/>
  </si>
  <si>
    <t>－</t>
    <phoneticPr fontId="4"/>
  </si>
  <si>
    <t>×１００</t>
    <phoneticPr fontId="4"/>
  </si>
  <si>
    <t>B</t>
    <phoneticPr fontId="4"/>
  </si>
  <si>
    <t>％   ( ５％以上　） …全体の減少率</t>
    <rPh sb="8" eb="10">
      <t>イジョウ</t>
    </rPh>
    <rPh sb="14" eb="16">
      <t>ゼンタイ</t>
    </rPh>
    <rPh sb="17" eb="20">
      <t>ゲンショウリツ</t>
    </rPh>
    <phoneticPr fontId="4"/>
  </si>
  <si>
    <t>％   ( ５％以上　） …主たる業種の減少率</t>
    <rPh sb="8" eb="10">
      <t>イジョウ</t>
    </rPh>
    <rPh sb="14" eb="15">
      <t>シュ</t>
    </rPh>
    <rPh sb="17" eb="18">
      <t>ギョウ</t>
    </rPh>
    <rPh sb="18" eb="19">
      <t>シュ</t>
    </rPh>
    <rPh sb="20" eb="23">
      <t>ゲンショウリツ</t>
    </rPh>
    <phoneticPr fontId="4"/>
  </si>
  <si>
    <t>上記内容について、事実に相違ありません。</t>
    <rPh sb="0" eb="2">
      <t>ジョウキ</t>
    </rPh>
    <rPh sb="2" eb="4">
      <t>ナイヨウ</t>
    </rPh>
    <rPh sb="9" eb="11">
      <t>ジジツ</t>
    </rPh>
    <rPh sb="12" eb="14">
      <t>ソウイ</t>
    </rPh>
    <phoneticPr fontId="4"/>
  </si>
  <si>
    <t>前年同期の売上高</t>
    <phoneticPr fontId="1"/>
  </si>
  <si>
    <t>(C)</t>
    <phoneticPr fontId="1"/>
  </si>
  <si>
    <t>(D)</t>
    <phoneticPr fontId="1"/>
  </si>
  <si>
    <t>(B)上記期間における取引総額</t>
    <rPh sb="13" eb="14">
      <t>ソウ</t>
    </rPh>
    <phoneticPr fontId="1"/>
  </si>
  <si>
    <t>(E₁)</t>
    <phoneticPr fontId="1"/>
  </si>
  <si>
    <t>(E₂)</t>
    <phoneticPr fontId="1"/>
  </si>
  <si>
    <t>(F₁)</t>
    <phoneticPr fontId="1"/>
  </si>
  <si>
    <t>(F₂)</t>
    <phoneticPr fontId="1"/>
  </si>
  <si>
    <t>令和　　年　　月　～　令和　　年　　　月</t>
    <phoneticPr fontId="1"/>
  </si>
  <si>
    <t>≧20％</t>
    <phoneticPr fontId="1"/>
  </si>
  <si>
    <t>Cの期間後2か月間の見込み売上高等</t>
    <phoneticPr fontId="1"/>
  </si>
  <si>
    <t>２．売上高等について</t>
    <rPh sb="2" eb="4">
      <t>ウリアゲ</t>
    </rPh>
    <rPh sb="4" eb="5">
      <t>タカ</t>
    </rPh>
    <rPh sb="5" eb="6">
      <t>トウ</t>
    </rPh>
    <phoneticPr fontId="4"/>
  </si>
  <si>
    <t>直接取引・間接取引（いずれかに〇）</t>
    <phoneticPr fontId="1"/>
  </si>
  <si>
    <t>〇事業活動の制限を受けた後最近１カ月売上高等及び見込み売上高、前年同期の売上高</t>
    <phoneticPr fontId="1"/>
  </si>
  <si>
    <t>≧10%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</si>
  <si>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4"/>
  </si>
  <si>
    <t xml:space="preserve">   　　      住　　所　</t>
    <rPh sb="11" eb="12">
      <t>ジュウ</t>
    </rPh>
    <rPh sb="14" eb="15">
      <t>ショ</t>
    </rPh>
    <phoneticPr fontId="4"/>
  </si>
  <si>
    <t xml:space="preserve">    　　     氏　　名　</t>
    <rPh sb="11" eb="12">
      <t>シ</t>
    </rPh>
    <rPh sb="14" eb="15">
      <t>メイ</t>
    </rPh>
    <phoneticPr fontId="4"/>
  </si>
  <si>
    <t>〇最近１カ月の減少率及び最近１か月を含めた今後３か月間の減少率</t>
    <phoneticPr fontId="1"/>
  </si>
  <si>
    <t xml:space="preserve"> セーフティネット保証 第２条第５項第２号認定に関る取引依存度及び売上高等確認書</t>
    <rPh sb="9" eb="11">
      <t>ホショウ</t>
    </rPh>
    <rPh sb="12" eb="13">
      <t>ダイ</t>
    </rPh>
    <rPh sb="14" eb="15">
      <t>ジョウ</t>
    </rPh>
    <rPh sb="15" eb="16">
      <t>ダイ</t>
    </rPh>
    <rPh sb="17" eb="18">
      <t>コウ</t>
    </rPh>
    <rPh sb="18" eb="19">
      <t>ダイ</t>
    </rPh>
    <rPh sb="20" eb="21">
      <t>ゴウ</t>
    </rPh>
    <rPh sb="21" eb="23">
      <t>ニンテイ</t>
    </rPh>
    <rPh sb="24" eb="25">
      <t>カカワ</t>
    </rPh>
    <rPh sb="26" eb="28">
      <t>トリヒキ</t>
    </rPh>
    <rPh sb="28" eb="30">
      <t>イゾン</t>
    </rPh>
    <rPh sb="30" eb="31">
      <t>ド</t>
    </rPh>
    <rPh sb="31" eb="32">
      <t>オヨ</t>
    </rPh>
    <rPh sb="33" eb="36">
      <t>ウリアゲタカ</t>
    </rPh>
    <rPh sb="36" eb="37">
      <t>トウ</t>
    </rPh>
    <rPh sb="37" eb="39">
      <t>カクニン</t>
    </rPh>
    <rPh sb="39" eb="40">
      <t>ショ</t>
    </rPh>
    <phoneticPr fontId="4"/>
  </si>
  <si>
    <t xml:space="preserve">        　　（申請者）</t>
    <rPh sb="11" eb="14">
      <t>シンセイシャ</t>
    </rPh>
    <phoneticPr fontId="4"/>
  </si>
  <si>
    <t>事業活動の制限を受けた後最近１か月間売上高等及びその後２か月の売上高見込み</t>
    <rPh sb="0" eb="4">
      <t>ジギョウカツドウ</t>
    </rPh>
    <rPh sb="5" eb="7">
      <t>セイゲン</t>
    </rPh>
    <rPh sb="8" eb="9">
      <t>ウ</t>
    </rPh>
    <rPh sb="11" eb="12">
      <t>アト</t>
    </rPh>
    <rPh sb="12" eb="14">
      <t>サイキン</t>
    </rPh>
    <rPh sb="16" eb="17">
      <t>ゲツ</t>
    </rPh>
    <rPh sb="17" eb="18">
      <t>カン</t>
    </rPh>
    <rPh sb="18" eb="20">
      <t>ウリアゲ</t>
    </rPh>
    <rPh sb="20" eb="21">
      <t>タカ</t>
    </rPh>
    <rPh sb="21" eb="22">
      <t>トウ</t>
    </rPh>
    <rPh sb="22" eb="23">
      <t>オヨ</t>
    </rPh>
    <rPh sb="26" eb="27">
      <t>ゴ</t>
    </rPh>
    <rPh sb="29" eb="30">
      <t>ゲツ</t>
    </rPh>
    <rPh sb="31" eb="33">
      <t>ウリアゲ</t>
    </rPh>
    <rPh sb="33" eb="34">
      <t>ダカ</t>
    </rPh>
    <rPh sb="34" eb="36">
      <t>ミコ</t>
    </rPh>
    <phoneticPr fontId="4"/>
  </si>
  <si>
    <t>１．指定事業者に対する取引依存度について（取引依存度20％以上が要件）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1" eb="23">
      <t>トリヒキ</t>
    </rPh>
    <rPh sb="23" eb="26">
      <t>イゾンド</t>
    </rPh>
    <rPh sb="29" eb="31">
      <t>イジョウ</t>
    </rPh>
    <rPh sb="32" eb="34">
      <t>ヨウケン</t>
    </rPh>
    <phoneticPr fontId="4"/>
  </si>
  <si>
    <t>(A)上記期間における指定事業者との取引額
（又は指定事業者に関連する取引額）</t>
    <rPh sb="3" eb="5">
      <t>ジョウキ</t>
    </rPh>
    <rPh sb="5" eb="7">
      <t>キカン</t>
    </rPh>
    <rPh sb="11" eb="13">
      <t>シテイ</t>
    </rPh>
    <rPh sb="13" eb="16">
      <t>ジギョウシャ</t>
    </rPh>
    <rPh sb="18" eb="20">
      <t>トリヒキ</t>
    </rPh>
    <rPh sb="20" eb="21">
      <t>ガク</t>
    </rPh>
    <rPh sb="23" eb="24">
      <t>マタ</t>
    </rPh>
    <rPh sb="25" eb="27">
      <t>シテイ</t>
    </rPh>
    <rPh sb="27" eb="30">
      <t>ジギョウシャ</t>
    </rPh>
    <rPh sb="31" eb="33">
      <t>カンレン</t>
    </rPh>
    <rPh sb="35" eb="37">
      <t>トリヒキ</t>
    </rPh>
    <rPh sb="37" eb="38">
      <t>ガク</t>
    </rPh>
    <phoneticPr fontId="1"/>
  </si>
  <si>
    <t>依存率(％)
A/B×100</t>
    <rPh sb="0" eb="2">
      <t>イゾン</t>
    </rPh>
    <rPh sb="2" eb="3">
      <t>リツ</t>
    </rPh>
    <phoneticPr fontId="1"/>
  </si>
  <si>
    <t>最近1か月を含めた
今後3か月間の減少率</t>
    <rPh sb="0" eb="2">
      <t>サイキン</t>
    </rPh>
    <rPh sb="4" eb="5">
      <t>ゲツ</t>
    </rPh>
    <rPh sb="6" eb="7">
      <t>フク</t>
    </rPh>
    <rPh sb="10" eb="12">
      <t>コンゴ</t>
    </rPh>
    <rPh sb="14" eb="15">
      <t>ゲツ</t>
    </rPh>
    <rPh sb="15" eb="16">
      <t>カン</t>
    </rPh>
    <rPh sb="17" eb="20">
      <t>ゲンショウリツ</t>
    </rPh>
    <phoneticPr fontId="1"/>
  </si>
  <si>
    <t>最近１か月の減少率</t>
    <phoneticPr fontId="1"/>
  </si>
  <si>
    <t>Eの期間に対応する
前年の2か月間の売上高等</t>
    <rPh sb="5" eb="7">
      <t>タイオウ</t>
    </rPh>
    <rPh sb="10" eb="12">
      <t>ゼンネン</t>
    </rPh>
    <phoneticPr fontId="1"/>
  </si>
  <si>
    <t xml:space="preserve">  　D-C
　　　　　＝
 　  D</t>
    <phoneticPr fontId="1"/>
  </si>
  <si>
    <t xml:space="preserve"> (D+F)-(C+E)
　　　　　　 ＝
     D+F</t>
    <phoneticPr fontId="1"/>
  </si>
  <si>
    <t xml:space="preserve">  　D-C
　　　　　＝
 　  D</t>
    <phoneticPr fontId="1"/>
  </si>
  <si>
    <t xml:space="preserve">   　　        　　　    (名称及び代表者名）</t>
    <rPh sb="21" eb="23">
      <t>メイショウ</t>
    </rPh>
    <rPh sb="23" eb="24">
      <t>オヨ</t>
    </rPh>
    <rPh sb="25" eb="28">
      <t>ダイヒョウシャ</t>
    </rPh>
    <rPh sb="28" eb="29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</si>
</sst>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明朝B"/>
      <family val="1"/>
      <charset val="128"/>
    </font>
    <font>
      <sz val="6"/>
      <name val="ＭＳ Ｐゴシック"/>
      <family val="3"/>
      <charset val="128"/>
    </font>
    <font>
      <sz val="12"/>
      <name val="HG明朝B"/>
      <family val="1"/>
      <charset val="128"/>
    </font>
    <font>
      <b/>
      <sz val="12"/>
      <name val="HG明朝B"/>
      <family val="1"/>
      <charset val="128"/>
    </font>
    <font>
      <i/>
      <sz val="12"/>
      <name val="HG明朝B"/>
      <family val="1"/>
      <charset val="128"/>
    </font>
    <font>
      <b/>
      <sz val="10"/>
      <name val="HG明朝B"/>
      <family val="1"/>
      <charset val="128"/>
    </font>
    <font>
      <sz val="10"/>
      <name val="HG明朝B"/>
      <family val="1"/>
      <charset val="128"/>
    </font>
    <font>
      <sz val="6"/>
      <name val="HG明朝B"/>
      <family val="1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38" fontId="5" fillId="0" borderId="5" xfId="2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5" fillId="0" borderId="0" xfId="2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Fill="1"/>
    <xf numFmtId="38" fontId="5" fillId="0" borderId="5" xfId="2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vertical="center"/>
    </xf>
    <xf numFmtId="38" fontId="6" fillId="0" borderId="6" xfId="2" applyFont="1" applyBorder="1" applyAlignment="1" applyProtection="1">
      <alignment horizontal="right" vertical="center"/>
      <protection locked="0"/>
    </xf>
    <xf numFmtId="38" fontId="6" fillId="0" borderId="6" xfId="2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wrapText="1"/>
    </xf>
    <xf numFmtId="0" fontId="5" fillId="0" borderId="14" xfId="1" applyFont="1" applyBorder="1" applyAlignment="1">
      <alignment horizontal="center" vertical="top" justifyLastLine="1"/>
    </xf>
    <xf numFmtId="0" fontId="5" fillId="0" borderId="14" xfId="1" applyFont="1" applyBorder="1" applyAlignment="1">
      <alignment vertical="center" justifyLastLine="1"/>
    </xf>
    <xf numFmtId="0" fontId="5" fillId="0" borderId="14" xfId="1" applyFont="1" applyBorder="1" applyAlignment="1">
      <alignment horizontal="center" vertical="center" wrapText="1" justifyLastLine="1"/>
    </xf>
    <xf numFmtId="0" fontId="5" fillId="0" borderId="0" xfId="1" applyFont="1" applyAlignment="1">
      <alignment horizontal="left"/>
    </xf>
    <xf numFmtId="58" fontId="9" fillId="0" borderId="5" xfId="1" applyNumberFormat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horizontal="left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8" fillId="3" borderId="1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0" fillId="0" borderId="0" xfId="1" applyFont="1" applyAlignment="1">
      <alignment horizontal="left" vertical="center"/>
    </xf>
    <xf numFmtId="58" fontId="5" fillId="0" borderId="0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38" fontId="5" fillId="0" borderId="2" xfId="2" applyFont="1" applyFill="1" applyBorder="1" applyAlignment="1" applyProtection="1">
      <alignment horizontal="right" vertical="center"/>
      <protection locked="0"/>
    </xf>
    <xf numFmtId="38" fontId="5" fillId="0" borderId="3" xfId="2" applyFont="1" applyFill="1" applyBorder="1" applyAlignment="1" applyProtection="1">
      <alignment horizontal="right" vertical="center"/>
      <protection locked="0"/>
    </xf>
    <xf numFmtId="38" fontId="8" fillId="3" borderId="1" xfId="2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wrapText="1"/>
    </xf>
    <xf numFmtId="38" fontId="5" fillId="0" borderId="1" xfId="2" applyFont="1" applyBorder="1" applyAlignment="1" applyProtection="1">
      <alignment horizontal="right" vertical="center"/>
      <protection locked="0"/>
    </xf>
    <xf numFmtId="38" fontId="5" fillId="0" borderId="1" xfId="2" applyFont="1" applyFill="1" applyBorder="1" applyAlignment="1" applyProtection="1">
      <alignment horizontal="right" vertical="center"/>
      <protection locked="0"/>
    </xf>
    <xf numFmtId="0" fontId="5" fillId="0" borderId="10" xfId="1" applyFont="1" applyBorder="1" applyAlignment="1">
      <alignment horizontal="left" vertical="center" wrapText="1" justifyLastLine="1"/>
    </xf>
    <xf numFmtId="0" fontId="5" fillId="0" borderId="7" xfId="1" applyFont="1" applyBorder="1" applyAlignment="1">
      <alignment horizontal="left" vertical="center" justifyLastLine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 justifyLastLine="1"/>
    </xf>
    <xf numFmtId="0" fontId="5" fillId="0" borderId="8" xfId="1" applyFont="1" applyBorder="1" applyAlignment="1">
      <alignment horizontal="left" vertical="center" justifyLastLine="1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5" fillId="0" borderId="10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38" fontId="5" fillId="0" borderId="10" xfId="2" applyFont="1" applyFill="1" applyBorder="1" applyAlignment="1" applyProtection="1">
      <alignment horizontal="center" vertical="top"/>
      <protection locked="0"/>
    </xf>
    <xf numFmtId="38" fontId="5" fillId="0" borderId="9" xfId="2" applyFont="1" applyFill="1" applyBorder="1" applyAlignment="1" applyProtection="1">
      <alignment horizontal="center" vertical="top"/>
      <protection locked="0"/>
    </xf>
    <xf numFmtId="38" fontId="5" fillId="0" borderId="7" xfId="2" applyFont="1" applyFill="1" applyBorder="1" applyAlignment="1" applyProtection="1">
      <alignment horizontal="center" vertical="top"/>
      <protection locked="0"/>
    </xf>
    <xf numFmtId="38" fontId="5" fillId="0" borderId="8" xfId="2" applyFont="1" applyFill="1" applyBorder="1" applyAlignment="1" applyProtection="1">
      <alignment horizontal="center" vertical="top"/>
      <protection locked="0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2" borderId="7" xfId="1" applyFont="1" applyFill="1" applyBorder="1" applyAlignment="1">
      <alignment horizontal="distributed" vertical="center" indent="2"/>
    </xf>
    <xf numFmtId="0" fontId="5" fillId="2" borderId="5" xfId="1" applyFont="1" applyFill="1" applyBorder="1" applyAlignment="1">
      <alignment horizontal="distributed" vertical="center" indent="2"/>
    </xf>
    <xf numFmtId="0" fontId="5" fillId="2" borderId="8" xfId="1" applyFont="1" applyFill="1" applyBorder="1" applyAlignment="1">
      <alignment horizontal="distributed" vertical="center" indent="2"/>
    </xf>
    <xf numFmtId="38" fontId="6" fillId="2" borderId="7" xfId="2" applyFont="1" applyFill="1" applyBorder="1" applyAlignment="1">
      <alignment horizontal="right" vertical="center"/>
    </xf>
    <xf numFmtId="38" fontId="6" fillId="2" borderId="8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2" borderId="2" xfId="1" applyFont="1" applyFill="1" applyBorder="1" applyAlignment="1">
      <alignment horizontal="distributed" vertical="center" indent="2"/>
    </xf>
    <xf numFmtId="0" fontId="5" fillId="2" borderId="4" xfId="1" applyFont="1" applyFill="1" applyBorder="1" applyAlignment="1">
      <alignment horizontal="distributed" vertical="center" indent="2"/>
    </xf>
    <xf numFmtId="0" fontId="5" fillId="2" borderId="3" xfId="1" applyFont="1" applyFill="1" applyBorder="1" applyAlignment="1">
      <alignment horizontal="distributed" vertical="center" indent="2"/>
    </xf>
    <xf numFmtId="38" fontId="6" fillId="2" borderId="2" xfId="2" applyFont="1" applyFill="1" applyBorder="1" applyAlignment="1">
      <alignment horizontal="right" vertical="center"/>
    </xf>
    <xf numFmtId="38" fontId="6" fillId="2" borderId="3" xfId="2" applyFont="1" applyFill="1" applyBorder="1" applyAlignment="1">
      <alignment horizontal="right" vertical="center"/>
    </xf>
    <xf numFmtId="0" fontId="5" fillId="0" borderId="0" xfId="1" applyFont="1" applyBorder="1" applyAlignment="1">
      <alignment horizontal="distributed" vertical="center" justifyLastLine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8" fillId="3" borderId="2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38" fontId="8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>
      <alignment horizontal="left" vertical="center" wrapText="1" justifyLastLine="1"/>
    </xf>
    <xf numFmtId="0" fontId="5" fillId="0" borderId="16" xfId="1" applyFont="1" applyBorder="1" applyAlignment="1">
      <alignment horizontal="left" vertical="center" justifyLastLine="1"/>
    </xf>
    <xf numFmtId="0" fontId="8" fillId="3" borderId="4" xfId="1" applyFont="1" applyFill="1" applyBorder="1" applyAlignment="1">
      <alignment horizontal="center" vertical="center" justifyLastLine="1"/>
    </xf>
    <xf numFmtId="0" fontId="8" fillId="3" borderId="9" xfId="1" applyFont="1" applyFill="1" applyBorder="1" applyAlignment="1">
      <alignment horizontal="center" vertical="center" justifyLastLine="1"/>
    </xf>
    <xf numFmtId="38" fontId="5" fillId="0" borderId="10" xfId="3" applyFont="1" applyBorder="1" applyAlignment="1">
      <alignment horizontal="center" vertical="center"/>
    </xf>
    <xf numFmtId="38" fontId="5" fillId="0" borderId="6" xfId="3" applyFont="1" applyBorder="1" applyAlignment="1">
      <alignment horizontal="center" vertical="center"/>
    </xf>
    <xf numFmtId="38" fontId="5" fillId="0" borderId="9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  <xf numFmtId="38" fontId="5" fillId="0" borderId="5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/>
    </xf>
    <xf numFmtId="177" fontId="5" fillId="0" borderId="15" xfId="1" applyNumberFormat="1" applyFont="1" applyBorder="1" applyAlignment="1">
      <alignment horizontal="center" vertical="center"/>
    </xf>
    <xf numFmtId="177" fontId="5" fillId="0" borderId="16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8" fontId="5" fillId="0" borderId="2" xfId="3" applyFont="1" applyBorder="1" applyAlignment="1" applyProtection="1">
      <alignment horizontal="center" vertical="center"/>
      <protection locked="0"/>
    </xf>
    <xf numFmtId="38" fontId="5" fillId="0" borderId="3" xfId="3" applyFont="1" applyBorder="1" applyAlignment="1" applyProtection="1">
      <alignment horizontal="center" vertical="center"/>
      <protection locked="0"/>
    </xf>
    <xf numFmtId="38" fontId="5" fillId="0" borderId="2" xfId="3" applyFont="1" applyFill="1" applyBorder="1" applyAlignment="1" applyProtection="1">
      <alignment horizontal="center" vertical="center"/>
      <protection locked="0"/>
    </xf>
    <xf numFmtId="38" fontId="5" fillId="0" borderId="3" xfId="3" applyFont="1" applyFill="1" applyBorder="1" applyAlignment="1" applyProtection="1">
      <alignment horizontal="center" vertical="center"/>
      <protection locked="0"/>
    </xf>
    <xf numFmtId="38" fontId="5" fillId="0" borderId="1" xfId="3" applyFont="1" applyBorder="1" applyAlignment="1" applyProtection="1">
      <alignment horizontal="center" vertical="center"/>
      <protection locked="0"/>
    </xf>
    <xf numFmtId="38" fontId="5" fillId="0" borderId="1" xfId="3" applyFont="1" applyFill="1" applyBorder="1" applyAlignment="1" applyProtection="1">
      <alignment horizontal="center" vertical="center"/>
      <protection locked="0"/>
    </xf>
    <xf numFmtId="38" fontId="5" fillId="0" borderId="10" xfId="3" applyFont="1" applyBorder="1" applyAlignment="1">
      <alignment horizontal="center" vertical="center" wrapText="1"/>
    </xf>
    <xf numFmtId="38" fontId="5" fillId="0" borderId="9" xfId="3" applyFont="1" applyBorder="1" applyAlignment="1">
      <alignment horizontal="center" vertical="center" wrapText="1"/>
    </xf>
    <xf numFmtId="38" fontId="5" fillId="0" borderId="7" xfId="3" applyFont="1" applyBorder="1" applyAlignment="1">
      <alignment horizontal="center" vertical="center" wrapText="1"/>
    </xf>
    <xf numFmtId="38" fontId="5" fillId="0" borderId="8" xfId="3" applyFont="1" applyBorder="1" applyAlignment="1">
      <alignment horizontal="center" vertical="center" wrapText="1"/>
    </xf>
    <xf numFmtId="38" fontId="5" fillId="0" borderId="10" xfId="3" applyFont="1" applyFill="1" applyBorder="1" applyAlignment="1" applyProtection="1">
      <alignment horizontal="center" vertical="center"/>
      <protection locked="0"/>
    </xf>
    <xf numFmtId="38" fontId="5" fillId="0" borderId="9" xfId="3" applyFont="1" applyFill="1" applyBorder="1" applyAlignment="1" applyProtection="1">
      <alignment horizontal="center" vertical="center"/>
      <protection locked="0"/>
    </xf>
    <xf numFmtId="38" fontId="5" fillId="0" borderId="7" xfId="3" applyFont="1" applyFill="1" applyBorder="1" applyAlignment="1" applyProtection="1">
      <alignment horizontal="center" vertical="center"/>
      <protection locked="0"/>
    </xf>
    <xf numFmtId="38" fontId="5" fillId="0" borderId="8" xfId="3" applyFont="1" applyFill="1" applyBorder="1" applyAlignment="1" applyProtection="1">
      <alignment horizontal="center" vertical="center"/>
      <protection locked="0"/>
    </xf>
    <xf numFmtId="177" fontId="5" fillId="0" borderId="15" xfId="1" applyNumberFormat="1" applyFont="1" applyBorder="1" applyAlignment="1">
      <alignment horizontal="center" vertical="center" wrapText="1" justifyLastLine="1"/>
    </xf>
    <xf numFmtId="177" fontId="5" fillId="0" borderId="16" xfId="1" applyNumberFormat="1" applyFont="1" applyBorder="1" applyAlignment="1">
      <alignment horizontal="center" vertical="center" justifyLastLine="1"/>
    </xf>
    <xf numFmtId="10" fontId="6" fillId="0" borderId="0" xfId="2" applyNumberFormat="1" applyFont="1" applyFill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974911</xdr:colOff>
      <xdr:row>7</xdr:row>
      <xdr:rowOff>145677</xdr:rowOff>
    </xdr:from>
    <xdr:to>
      <xdr:col>7</xdr:col>
      <xdr:colOff>1288676</xdr:colOff>
      <xdr:row>7</xdr:row>
      <xdr:rowOff>414617</xdr:rowOff>
    </xdr:to>
    <xdr:sp macro="" textlink="">
      <xdr:nvSpPr>
        <xdr:cNvPr id="2" name="テキスト ボックス 1"/>
        <xdr:cNvSpPr txBox="1"/>
      </xdr:nvSpPr>
      <xdr:spPr>
        <a:xfrm>
          <a:off x="6433150" y="2878938"/>
          <a:ext cx="313765" cy="268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％</a:t>
          </a:r>
        </a:p>
      </xdr:txBody>
    </xdr:sp>
    <xdr:clientData/>
  </xdr:twoCellAnchor>
  <xdr:twoCellAnchor>
    <xdr:from>
      <xdr:col>7</xdr:col>
      <xdr:colOff>974911</xdr:colOff>
      <xdr:row>22</xdr:row>
      <xdr:rowOff>56030</xdr:rowOff>
    </xdr:from>
    <xdr:to>
      <xdr:col>7</xdr:col>
      <xdr:colOff>1288676</xdr:colOff>
      <xdr:row>22</xdr:row>
      <xdr:rowOff>324970</xdr:rowOff>
    </xdr:to>
    <xdr:sp macro="" textlink="">
      <xdr:nvSpPr>
        <xdr:cNvPr id="3" name="テキスト ボックス 2"/>
        <xdr:cNvSpPr txBox="1"/>
      </xdr:nvSpPr>
      <xdr:spPr>
        <a:xfrm>
          <a:off x="6398558" y="8213912"/>
          <a:ext cx="313765" cy="268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％</a:t>
          </a:r>
        </a:p>
      </xdr:txBody>
    </xdr:sp>
    <xdr:clientData/>
  </xdr:twoCellAnchor>
  <xdr:twoCellAnchor>
    <xdr:from>
      <xdr:col>5</xdr:col>
      <xdr:colOff>952500</xdr:colOff>
      <xdr:row>22</xdr:row>
      <xdr:rowOff>56030</xdr:rowOff>
    </xdr:from>
    <xdr:to>
      <xdr:col>5</xdr:col>
      <xdr:colOff>1266265</xdr:colOff>
      <xdr:row>22</xdr:row>
      <xdr:rowOff>324970</xdr:rowOff>
    </xdr:to>
    <xdr:sp macro="" textlink="">
      <xdr:nvSpPr>
        <xdr:cNvPr id="4" name="テキスト ボックス 3"/>
        <xdr:cNvSpPr txBox="1"/>
      </xdr:nvSpPr>
      <xdr:spPr>
        <a:xfrm>
          <a:off x="3776382" y="8213912"/>
          <a:ext cx="313765" cy="268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％</a:t>
          </a:r>
        </a:p>
      </xdr:txBody>
    </xdr:sp>
    <xdr:clientData/>
  </xdr:twoCellAnchor>
  <xdr:twoCellAnchor>
    <xdr:from>
      <xdr:col>4</xdr:col>
      <xdr:colOff>74543</xdr:colOff>
      <xdr:row>22</xdr:row>
      <xdr:rowOff>16566</xdr:rowOff>
    </xdr:from>
    <xdr:to>
      <xdr:col>4</xdr:col>
      <xdr:colOff>728869</xdr:colOff>
      <xdr:row>22</xdr:row>
      <xdr:rowOff>16566</xdr:rowOff>
    </xdr:to>
    <xdr:cxnSp macro="">
      <xdr:nvCxnSpPr>
        <xdr:cNvPr id="6" name="直線コネクタ 5"/>
        <xdr:cNvCxnSpPr/>
      </xdr:nvCxnSpPr>
      <xdr:spPr>
        <a:xfrm>
          <a:off x="1606826" y="8729870"/>
          <a:ext cx="65432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91108</xdr:colOff>
      <xdr:row>22</xdr:row>
      <xdr:rowOff>16566</xdr:rowOff>
    </xdr:from>
    <xdr:to>
      <xdr:col>6</xdr:col>
      <xdr:colOff>969065</xdr:colOff>
      <xdr:row>22</xdr:row>
      <xdr:rowOff>16566</xdr:rowOff>
    </xdr:to>
    <xdr:cxnSp macro="">
      <xdr:nvCxnSpPr>
        <xdr:cNvPr id="7" name="直線コネクタ 6"/>
        <xdr:cNvCxnSpPr/>
      </xdr:nvCxnSpPr>
      <xdr:spPr>
        <a:xfrm>
          <a:off x="4240695" y="8729870"/>
          <a:ext cx="87795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17</xdr:row>
      <xdr:rowOff>15240</xdr:rowOff>
    </xdr:from>
    <xdr:to>
      <xdr:col>4</xdr:col>
      <xdr:colOff>691101</xdr:colOff>
      <xdr:row>17</xdr:row>
      <xdr:rowOff>240527</xdr:rowOff>
    </xdr:to>
    <xdr:sp macro="" textlink="">
      <xdr:nvSpPr>
        <xdr:cNvPr id="10" name="テキスト ボックス 9"/>
        <xdr:cNvSpPr txBox="1"/>
      </xdr:nvSpPr>
      <xdr:spPr>
        <a:xfrm>
          <a:off x="1524000" y="6598920"/>
          <a:ext cx="675861" cy="22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E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₁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+E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₂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=</a:t>
          </a:r>
          <a:endParaRPr kumimoji="1" lang="ja-JP" altLang="en-US" sz="9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5</xdr:col>
      <xdr:colOff>922020</xdr:colOff>
      <xdr:row>18</xdr:row>
      <xdr:rowOff>76200</xdr:rowOff>
    </xdr:from>
    <xdr:to>
      <xdr:col>6</xdr:col>
      <xdr:colOff>9939</xdr:colOff>
      <xdr:row>19</xdr:row>
      <xdr:rowOff>44726</xdr:rowOff>
    </xdr:to>
    <xdr:sp macro="" textlink="">
      <xdr:nvSpPr>
        <xdr:cNvPr id="11" name="テキスト ボックス 10"/>
        <xdr:cNvSpPr txBox="1"/>
      </xdr:nvSpPr>
      <xdr:spPr>
        <a:xfrm>
          <a:off x="3733800" y="7002780"/>
          <a:ext cx="390939" cy="311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(E)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6</xdr:col>
      <xdr:colOff>7620</xdr:colOff>
      <xdr:row>17</xdr:row>
      <xdr:rowOff>22860</xdr:rowOff>
    </xdr:from>
    <xdr:to>
      <xdr:col>6</xdr:col>
      <xdr:colOff>683481</xdr:colOff>
      <xdr:row>17</xdr:row>
      <xdr:rowOff>248147</xdr:rowOff>
    </xdr:to>
    <xdr:sp macro="" textlink="">
      <xdr:nvSpPr>
        <xdr:cNvPr id="12" name="テキスト ボックス 11"/>
        <xdr:cNvSpPr txBox="1"/>
      </xdr:nvSpPr>
      <xdr:spPr>
        <a:xfrm>
          <a:off x="4122420" y="6606540"/>
          <a:ext cx="675861" cy="22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F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₁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+F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₂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=</a:t>
          </a:r>
          <a:endParaRPr kumimoji="1" lang="ja-JP" altLang="en-US" sz="9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7</xdr:col>
      <xdr:colOff>952500</xdr:colOff>
      <xdr:row>18</xdr:row>
      <xdr:rowOff>91440</xdr:rowOff>
    </xdr:from>
    <xdr:to>
      <xdr:col>8</xdr:col>
      <xdr:colOff>77856</xdr:colOff>
      <xdr:row>19</xdr:row>
      <xdr:rowOff>66593</xdr:rowOff>
    </xdr:to>
    <xdr:sp macro="" textlink="">
      <xdr:nvSpPr>
        <xdr:cNvPr id="13" name="テキスト ボックス 12"/>
        <xdr:cNvSpPr txBox="1"/>
      </xdr:nvSpPr>
      <xdr:spPr>
        <a:xfrm>
          <a:off x="6370320" y="7018020"/>
          <a:ext cx="428376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(F)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974911</xdr:colOff>
      <xdr:row>7</xdr:row>
      <xdr:rowOff>145677</xdr:rowOff>
    </xdr:from>
    <xdr:to>
      <xdr:col>7</xdr:col>
      <xdr:colOff>1288676</xdr:colOff>
      <xdr:row>7</xdr:row>
      <xdr:rowOff>414617</xdr:rowOff>
    </xdr:to>
    <xdr:sp macro="" textlink="">
      <xdr:nvSpPr>
        <xdr:cNvPr id="2" name="テキスト ボックス 1"/>
        <xdr:cNvSpPr txBox="1"/>
      </xdr:nvSpPr>
      <xdr:spPr>
        <a:xfrm>
          <a:off x="6392731" y="2888877"/>
          <a:ext cx="313765" cy="26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％</a:t>
          </a:r>
        </a:p>
      </xdr:txBody>
    </xdr:sp>
    <xdr:clientData/>
  </xdr:twoCellAnchor>
  <xdr:twoCellAnchor>
    <xdr:from>
      <xdr:col>7</xdr:col>
      <xdr:colOff>974911</xdr:colOff>
      <xdr:row>22</xdr:row>
      <xdr:rowOff>56030</xdr:rowOff>
    </xdr:from>
    <xdr:to>
      <xdr:col>7</xdr:col>
      <xdr:colOff>1288676</xdr:colOff>
      <xdr:row>22</xdr:row>
      <xdr:rowOff>324970</xdr:rowOff>
    </xdr:to>
    <xdr:sp macro="" textlink="">
      <xdr:nvSpPr>
        <xdr:cNvPr id="3" name="テキスト ボックス 2"/>
        <xdr:cNvSpPr txBox="1"/>
      </xdr:nvSpPr>
      <xdr:spPr>
        <a:xfrm>
          <a:off x="6392731" y="8803790"/>
          <a:ext cx="313765" cy="26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％</a:t>
          </a:r>
        </a:p>
      </xdr:txBody>
    </xdr:sp>
    <xdr:clientData/>
  </xdr:twoCellAnchor>
  <xdr:twoCellAnchor>
    <xdr:from>
      <xdr:col>5</xdr:col>
      <xdr:colOff>952500</xdr:colOff>
      <xdr:row>22</xdr:row>
      <xdr:rowOff>56030</xdr:rowOff>
    </xdr:from>
    <xdr:to>
      <xdr:col>5</xdr:col>
      <xdr:colOff>1266265</xdr:colOff>
      <xdr:row>22</xdr:row>
      <xdr:rowOff>324970</xdr:rowOff>
    </xdr:to>
    <xdr:sp macro="" textlink="">
      <xdr:nvSpPr>
        <xdr:cNvPr id="4" name="テキスト ボックス 3"/>
        <xdr:cNvSpPr txBox="1"/>
      </xdr:nvSpPr>
      <xdr:spPr>
        <a:xfrm>
          <a:off x="3764280" y="8803790"/>
          <a:ext cx="313765" cy="26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％</a:t>
          </a:r>
        </a:p>
      </xdr:txBody>
    </xdr:sp>
    <xdr:clientData/>
  </xdr:twoCellAnchor>
  <xdr:twoCellAnchor>
    <xdr:from>
      <xdr:col>4</xdr:col>
      <xdr:colOff>74543</xdr:colOff>
      <xdr:row>22</xdr:row>
      <xdr:rowOff>16566</xdr:rowOff>
    </xdr:from>
    <xdr:to>
      <xdr:col>4</xdr:col>
      <xdr:colOff>728869</xdr:colOff>
      <xdr:row>22</xdr:row>
      <xdr:rowOff>16566</xdr:rowOff>
    </xdr:to>
    <xdr:cxnSp macro="">
      <xdr:nvCxnSpPr>
        <xdr:cNvPr id="5" name="直線コネクタ 4"/>
        <xdr:cNvCxnSpPr/>
      </xdr:nvCxnSpPr>
      <xdr:spPr>
        <a:xfrm>
          <a:off x="1583303" y="8764326"/>
          <a:ext cx="65432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91108</xdr:colOff>
      <xdr:row>22</xdr:row>
      <xdr:rowOff>16566</xdr:rowOff>
    </xdr:from>
    <xdr:to>
      <xdr:col>6</xdr:col>
      <xdr:colOff>969065</xdr:colOff>
      <xdr:row>22</xdr:row>
      <xdr:rowOff>16566</xdr:rowOff>
    </xdr:to>
    <xdr:cxnSp macro="">
      <xdr:nvCxnSpPr>
        <xdr:cNvPr id="6" name="直線コネクタ 5"/>
        <xdr:cNvCxnSpPr/>
      </xdr:nvCxnSpPr>
      <xdr:spPr>
        <a:xfrm>
          <a:off x="4205908" y="8764326"/>
          <a:ext cx="87795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927652</xdr:colOff>
      <xdr:row>12</xdr:row>
      <xdr:rowOff>19878</xdr:rowOff>
    </xdr:from>
    <xdr:to>
      <xdr:col>5</xdr:col>
      <xdr:colOff>1285461</xdr:colOff>
      <xdr:row>12</xdr:row>
      <xdr:rowOff>304800</xdr:rowOff>
    </xdr:to>
    <xdr:sp macro="" textlink="">
      <xdr:nvSpPr>
        <xdr:cNvPr id="8" name="テキスト ボックス 7"/>
        <xdr:cNvSpPr txBox="1"/>
      </xdr:nvSpPr>
      <xdr:spPr>
        <a:xfrm>
          <a:off x="3737113" y="4658139"/>
          <a:ext cx="357809" cy="284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(C)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7</xdr:col>
      <xdr:colOff>914401</xdr:colOff>
      <xdr:row>12</xdr:row>
      <xdr:rowOff>33130</xdr:rowOff>
    </xdr:from>
    <xdr:to>
      <xdr:col>7</xdr:col>
      <xdr:colOff>1292088</xdr:colOff>
      <xdr:row>12</xdr:row>
      <xdr:rowOff>337930</xdr:rowOff>
    </xdr:to>
    <xdr:sp macro="" textlink="">
      <xdr:nvSpPr>
        <xdr:cNvPr id="10" name="テキスト ボックス 9"/>
        <xdr:cNvSpPr txBox="1"/>
      </xdr:nvSpPr>
      <xdr:spPr>
        <a:xfrm>
          <a:off x="6334540" y="4671391"/>
          <a:ext cx="37768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(D)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5</xdr:col>
      <xdr:colOff>868017</xdr:colOff>
      <xdr:row>13</xdr:row>
      <xdr:rowOff>19878</xdr:rowOff>
    </xdr:from>
    <xdr:to>
      <xdr:col>5</xdr:col>
      <xdr:colOff>1298712</xdr:colOff>
      <xdr:row>13</xdr:row>
      <xdr:rowOff>337931</xdr:rowOff>
    </xdr:to>
    <xdr:sp macro="" textlink="">
      <xdr:nvSpPr>
        <xdr:cNvPr id="12" name="テキスト ボックス 11"/>
        <xdr:cNvSpPr txBox="1"/>
      </xdr:nvSpPr>
      <xdr:spPr>
        <a:xfrm>
          <a:off x="3677478" y="5002695"/>
          <a:ext cx="430695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(E</a:t>
          </a:r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₁</a:t>
          </a:r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7</xdr:col>
      <xdr:colOff>874644</xdr:colOff>
      <xdr:row>13</xdr:row>
      <xdr:rowOff>19879</xdr:rowOff>
    </xdr:from>
    <xdr:to>
      <xdr:col>8</xdr:col>
      <xdr:colOff>68580</xdr:colOff>
      <xdr:row>13</xdr:row>
      <xdr:rowOff>337932</xdr:rowOff>
    </xdr:to>
    <xdr:sp macro="" textlink="">
      <xdr:nvSpPr>
        <xdr:cNvPr id="13" name="テキスト ボックス 12"/>
        <xdr:cNvSpPr txBox="1"/>
      </xdr:nvSpPr>
      <xdr:spPr>
        <a:xfrm>
          <a:off x="6414384" y="5003359"/>
          <a:ext cx="496956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(F</a:t>
          </a:r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₁</a:t>
          </a:r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5</xdr:col>
      <xdr:colOff>861391</xdr:colOff>
      <xdr:row>14</xdr:row>
      <xdr:rowOff>13252</xdr:rowOff>
    </xdr:from>
    <xdr:to>
      <xdr:col>5</xdr:col>
      <xdr:colOff>1292086</xdr:colOff>
      <xdr:row>14</xdr:row>
      <xdr:rowOff>331305</xdr:rowOff>
    </xdr:to>
    <xdr:sp macro="" textlink="">
      <xdr:nvSpPr>
        <xdr:cNvPr id="14" name="テキスト ボックス 13"/>
        <xdr:cNvSpPr txBox="1"/>
      </xdr:nvSpPr>
      <xdr:spPr>
        <a:xfrm>
          <a:off x="3670852" y="5340626"/>
          <a:ext cx="430695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(E</a:t>
          </a:r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₂</a:t>
          </a:r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7</xdr:col>
      <xdr:colOff>868017</xdr:colOff>
      <xdr:row>14</xdr:row>
      <xdr:rowOff>26504</xdr:rowOff>
    </xdr:from>
    <xdr:to>
      <xdr:col>7</xdr:col>
      <xdr:colOff>1298712</xdr:colOff>
      <xdr:row>15</xdr:row>
      <xdr:rowOff>1</xdr:rowOff>
    </xdr:to>
    <xdr:sp macro="" textlink="">
      <xdr:nvSpPr>
        <xdr:cNvPr id="16" name="テキスト ボックス 15"/>
        <xdr:cNvSpPr txBox="1"/>
      </xdr:nvSpPr>
      <xdr:spPr>
        <a:xfrm>
          <a:off x="6288156" y="5353878"/>
          <a:ext cx="430695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(F</a:t>
          </a:r>
          <a:r>
            <a:rPr kumimoji="1" lang="ja-JP" altLang="en-US" sz="1200">
              <a:latin typeface="HGP明朝B" panose="02020800000000000000" pitchFamily="18" charset="-128"/>
              <a:ea typeface="HGP明朝B" panose="02020800000000000000" pitchFamily="18" charset="-128"/>
            </a:rPr>
            <a:t>₂</a:t>
          </a:r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5</xdr:col>
      <xdr:colOff>874643</xdr:colOff>
      <xdr:row>18</xdr:row>
      <xdr:rowOff>1</xdr:rowOff>
    </xdr:from>
    <xdr:to>
      <xdr:col>5</xdr:col>
      <xdr:colOff>1265582</xdr:colOff>
      <xdr:row>18</xdr:row>
      <xdr:rowOff>311427</xdr:rowOff>
    </xdr:to>
    <xdr:sp macro="" textlink="">
      <xdr:nvSpPr>
        <xdr:cNvPr id="17" name="テキスト ボックス 16"/>
        <xdr:cNvSpPr txBox="1"/>
      </xdr:nvSpPr>
      <xdr:spPr>
        <a:xfrm>
          <a:off x="3684104" y="6930888"/>
          <a:ext cx="390939" cy="311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(E)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7</xdr:col>
      <xdr:colOff>874644</xdr:colOff>
      <xdr:row>18</xdr:row>
      <xdr:rowOff>6626</xdr:rowOff>
    </xdr:from>
    <xdr:to>
      <xdr:col>8</xdr:col>
      <xdr:colOff>0</xdr:colOff>
      <xdr:row>18</xdr:row>
      <xdr:rowOff>324679</xdr:rowOff>
    </xdr:to>
    <xdr:sp macro="" textlink="">
      <xdr:nvSpPr>
        <xdr:cNvPr id="18" name="テキスト ボックス 17"/>
        <xdr:cNvSpPr txBox="1"/>
      </xdr:nvSpPr>
      <xdr:spPr>
        <a:xfrm>
          <a:off x="6294783" y="6937513"/>
          <a:ext cx="430695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明朝B" panose="02020800000000000000" pitchFamily="18" charset="-128"/>
              <a:ea typeface="HGP明朝B" panose="02020800000000000000" pitchFamily="18" charset="-128"/>
            </a:rPr>
            <a:t>(F)</a:t>
          </a:r>
          <a:endParaRPr kumimoji="1" lang="ja-JP" altLang="en-US" sz="12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4</xdr:col>
      <xdr:colOff>39756</xdr:colOff>
      <xdr:row>17</xdr:row>
      <xdr:rowOff>19879</xdr:rowOff>
    </xdr:from>
    <xdr:to>
      <xdr:col>4</xdr:col>
      <xdr:colOff>715617</xdr:colOff>
      <xdr:row>17</xdr:row>
      <xdr:rowOff>245166</xdr:rowOff>
    </xdr:to>
    <xdr:sp macro="" textlink="">
      <xdr:nvSpPr>
        <xdr:cNvPr id="20" name="テキスト ボックス 19"/>
        <xdr:cNvSpPr txBox="1"/>
      </xdr:nvSpPr>
      <xdr:spPr>
        <a:xfrm>
          <a:off x="1543878" y="6606209"/>
          <a:ext cx="675861" cy="22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E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₁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+E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₂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=</a:t>
          </a:r>
          <a:endParaRPr kumimoji="1" lang="ja-JP" altLang="en-US" sz="9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6</xdr:col>
      <xdr:colOff>19878</xdr:colOff>
      <xdr:row>17</xdr:row>
      <xdr:rowOff>19879</xdr:rowOff>
    </xdr:from>
    <xdr:to>
      <xdr:col>6</xdr:col>
      <xdr:colOff>695739</xdr:colOff>
      <xdr:row>17</xdr:row>
      <xdr:rowOff>245166</xdr:rowOff>
    </xdr:to>
    <xdr:sp macro="" textlink="">
      <xdr:nvSpPr>
        <xdr:cNvPr id="23" name="テキスト ボックス 22"/>
        <xdr:cNvSpPr txBox="1"/>
      </xdr:nvSpPr>
      <xdr:spPr>
        <a:xfrm>
          <a:off x="4134678" y="6606209"/>
          <a:ext cx="675861" cy="22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F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₁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+F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₂</a:t>
          </a:r>
          <a:r>
            <a:rPr kumimoji="1" lang="en-US" altLang="ja-JP" sz="900">
              <a:latin typeface="HGP明朝B" panose="02020800000000000000" pitchFamily="18" charset="-128"/>
              <a:ea typeface="HGP明朝B" panose="02020800000000000000" pitchFamily="18" charset="-128"/>
            </a:rPr>
            <a:t>=</a:t>
          </a:r>
          <a:endParaRPr kumimoji="1" lang="ja-JP" altLang="en-US" sz="9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Normal="100" zoomScaleSheetLayoutView="100" workbookViewId="0">
      <selection activeCell="C2" sqref="C2"/>
    </sheetView>
  </sheetViews>
  <sheetFormatPr defaultColWidth="8.09765625" defaultRowHeight="16.2" x14ac:dyDescent="0.2"/>
  <cols>
    <col min="1" max="1" width="2.19921875" style="1" customWidth="1"/>
    <col min="2" max="2" width="4.69921875" style="1" customWidth="1"/>
    <col min="3" max="3" width="6.69921875" style="1" customWidth="1"/>
    <col min="4" max="4" width="6.19921875" style="1" customWidth="1"/>
    <col min="5" max="8" width="17.09765625" style="1" customWidth="1"/>
    <col min="9" max="16384" width="8.09765625" style="1"/>
  </cols>
  <sheetData>
    <row r="1" spans="1:9" ht="33" customHeight="1" x14ac:dyDescent="0.2">
      <c r="A1" s="59" t="s">
        <v>31</v>
      </c>
      <c r="B1" s="59"/>
      <c r="C1" s="59"/>
      <c r="D1" s="59"/>
      <c r="E1" s="59"/>
      <c r="F1" s="59"/>
      <c r="G1" s="59"/>
      <c r="H1" s="59"/>
      <c r="I1" s="59"/>
    </row>
    <row r="2" spans="1:9" ht="12" customHeight="1" x14ac:dyDescent="0.2"/>
    <row r="3" spans="1:9" s="2" customFormat="1" ht="39.6" customHeight="1" x14ac:dyDescent="0.2">
      <c r="A3" s="75" t="s">
        <v>34</v>
      </c>
      <c r="B3" s="75"/>
      <c r="C3" s="75"/>
      <c r="D3" s="75"/>
      <c r="E3" s="75"/>
      <c r="F3" s="75"/>
      <c r="G3" s="75"/>
      <c r="H3" s="75"/>
    </row>
    <row r="4" spans="1:9" s="2" customFormat="1" ht="25.95" customHeight="1" x14ac:dyDescent="0.2">
      <c r="A4" s="3"/>
      <c r="B4" s="74" t="s">
        <v>20</v>
      </c>
      <c r="C4" s="74"/>
      <c r="D4" s="74"/>
      <c r="E4" s="74"/>
      <c r="F4" s="74"/>
    </row>
    <row r="5" spans="1:9" s="2" customFormat="1" ht="25.5" customHeight="1" x14ac:dyDescent="0.2">
      <c r="A5" s="4"/>
      <c r="B5" s="4" t="s">
        <v>24</v>
      </c>
      <c r="C5" s="27"/>
      <c r="H5" s="18" t="s">
        <v>0</v>
      </c>
    </row>
    <row r="6" spans="1:9" s="2" customFormat="1" ht="45" customHeight="1" thickBot="1" x14ac:dyDescent="0.25">
      <c r="A6" s="19"/>
      <c r="B6" s="104" t="s">
        <v>35</v>
      </c>
      <c r="C6" s="105"/>
      <c r="D6" s="105"/>
      <c r="E6" s="105"/>
      <c r="F6" s="104" t="s">
        <v>15</v>
      </c>
      <c r="G6" s="106"/>
      <c r="H6" s="43" t="s">
        <v>36</v>
      </c>
    </row>
    <row r="7" spans="1:9" s="2" customFormat="1" ht="35.4" customHeight="1" x14ac:dyDescent="0.2">
      <c r="A7" s="19"/>
      <c r="B7" s="62"/>
      <c r="C7" s="63"/>
      <c r="D7" s="63"/>
      <c r="E7" s="64"/>
      <c r="F7" s="68"/>
      <c r="G7" s="69"/>
      <c r="H7" s="72"/>
    </row>
    <row r="8" spans="1:9" ht="36.6" customHeight="1" thickBot="1" x14ac:dyDescent="0.25">
      <c r="B8" s="65"/>
      <c r="C8" s="66"/>
      <c r="D8" s="66"/>
      <c r="E8" s="67"/>
      <c r="F8" s="70"/>
      <c r="G8" s="71"/>
      <c r="H8" s="73"/>
      <c r="I8" s="2" t="s">
        <v>21</v>
      </c>
    </row>
    <row r="9" spans="1:9" s="2" customFormat="1" ht="22.2" customHeight="1" x14ac:dyDescent="0.2">
      <c r="A9" s="3" t="s">
        <v>23</v>
      </c>
      <c r="B9" s="4"/>
    </row>
    <row r="10" spans="1:9" s="2" customFormat="1" ht="23.25" customHeight="1" x14ac:dyDescent="0.2">
      <c r="B10" s="46" t="s">
        <v>25</v>
      </c>
      <c r="C10" s="46"/>
      <c r="D10" s="46"/>
      <c r="E10" s="46"/>
      <c r="F10" s="46"/>
      <c r="G10" s="46"/>
      <c r="H10" s="46"/>
    </row>
    <row r="11" spans="1:9" s="2" customFormat="1" ht="23.25" customHeight="1" x14ac:dyDescent="0.2">
      <c r="B11" s="33"/>
      <c r="C11" s="33"/>
      <c r="D11" s="33"/>
      <c r="E11" s="33"/>
      <c r="F11" s="33"/>
      <c r="G11" s="33"/>
      <c r="H11" s="18" t="s">
        <v>0</v>
      </c>
    </row>
    <row r="12" spans="1:9" s="2" customFormat="1" ht="45" customHeight="1" x14ac:dyDescent="0.2">
      <c r="B12" s="107"/>
      <c r="C12" s="108"/>
      <c r="D12" s="109"/>
      <c r="E12" s="110" t="s">
        <v>33</v>
      </c>
      <c r="F12" s="111"/>
      <c r="G12" s="112" t="s">
        <v>12</v>
      </c>
      <c r="H12" s="113"/>
    </row>
    <row r="13" spans="1:9" s="2" customFormat="1" ht="27" customHeight="1" x14ac:dyDescent="0.2">
      <c r="B13" s="6"/>
      <c r="C13" s="47" t="s">
        <v>1</v>
      </c>
      <c r="D13" s="48"/>
      <c r="E13" s="49" t="s">
        <v>13</v>
      </c>
      <c r="F13" s="50"/>
      <c r="G13" s="51" t="s">
        <v>14</v>
      </c>
      <c r="H13" s="52"/>
    </row>
    <row r="14" spans="1:9" s="2" customFormat="1" ht="27" customHeight="1" x14ac:dyDescent="0.2">
      <c r="B14" s="7"/>
      <c r="C14" s="47" t="s">
        <v>1</v>
      </c>
      <c r="D14" s="48"/>
      <c r="E14" s="55" t="s">
        <v>16</v>
      </c>
      <c r="F14" s="55"/>
      <c r="G14" s="56" t="s">
        <v>18</v>
      </c>
      <c r="H14" s="56"/>
    </row>
    <row r="15" spans="1:9" s="2" customFormat="1" ht="27" customHeight="1" x14ac:dyDescent="0.2">
      <c r="B15" s="7"/>
      <c r="C15" s="47" t="s">
        <v>1</v>
      </c>
      <c r="D15" s="48"/>
      <c r="E15" s="49" t="s">
        <v>17</v>
      </c>
      <c r="F15" s="50"/>
      <c r="G15" s="51" t="s">
        <v>19</v>
      </c>
      <c r="H15" s="52"/>
    </row>
    <row r="16" spans="1:9" s="2" customFormat="1" ht="27" customHeight="1" x14ac:dyDescent="0.2">
      <c r="B16" s="21"/>
      <c r="C16" s="22"/>
      <c r="D16" s="22"/>
      <c r="E16" s="23"/>
      <c r="F16" s="23"/>
      <c r="G16" s="24"/>
      <c r="H16" s="24"/>
    </row>
    <row r="17" spans="1:9" s="2" customFormat="1" ht="45" customHeight="1" x14ac:dyDescent="0.2">
      <c r="B17" s="26"/>
      <c r="C17" s="25"/>
      <c r="D17" s="25"/>
      <c r="E17" s="53" t="s">
        <v>22</v>
      </c>
      <c r="F17" s="53"/>
      <c r="G17" s="114" t="s">
        <v>39</v>
      </c>
      <c r="H17" s="114"/>
    </row>
    <row r="18" spans="1:9" s="2" customFormat="1" ht="27" customHeight="1" x14ac:dyDescent="0.2">
      <c r="B18" s="26"/>
      <c r="C18" s="25"/>
      <c r="D18" s="25"/>
      <c r="E18" s="76"/>
      <c r="F18" s="77"/>
      <c r="G18" s="80"/>
      <c r="H18" s="81"/>
    </row>
    <row r="19" spans="1:9" s="2" customFormat="1" ht="27" customHeight="1" x14ac:dyDescent="0.2">
      <c r="B19" s="26"/>
      <c r="C19" s="25"/>
      <c r="D19" s="25"/>
      <c r="E19" s="78"/>
      <c r="F19" s="79"/>
      <c r="G19" s="82"/>
      <c r="H19" s="83"/>
    </row>
    <row r="20" spans="1:9" s="2" customFormat="1" ht="44.4" customHeight="1" x14ac:dyDescent="0.2">
      <c r="A20" s="28"/>
      <c r="B20" s="54" t="s">
        <v>30</v>
      </c>
      <c r="C20" s="54"/>
      <c r="D20" s="54"/>
      <c r="E20" s="54"/>
      <c r="F20" s="54"/>
      <c r="G20" s="54"/>
      <c r="H20" s="54"/>
    </row>
    <row r="21" spans="1:9" s="2" customFormat="1" ht="45" customHeight="1" thickBot="1" x14ac:dyDescent="0.25">
      <c r="B21" s="20"/>
      <c r="C21" s="20"/>
      <c r="D21" s="30"/>
      <c r="E21" s="117" t="s">
        <v>38</v>
      </c>
      <c r="F21" s="118"/>
      <c r="G21" s="102" t="s">
        <v>37</v>
      </c>
      <c r="H21" s="103"/>
    </row>
    <row r="22" spans="1:9" s="2" customFormat="1" ht="27" customHeight="1" x14ac:dyDescent="0.2">
      <c r="B22" s="20"/>
      <c r="C22" s="20"/>
      <c r="D22" s="31"/>
      <c r="E22" s="57" t="s">
        <v>40</v>
      </c>
      <c r="F22" s="115"/>
      <c r="G22" s="60" t="s">
        <v>41</v>
      </c>
      <c r="H22" s="115"/>
    </row>
    <row r="23" spans="1:9" s="2" customFormat="1" ht="27" customHeight="1" thickBot="1" x14ac:dyDescent="0.25">
      <c r="B23" s="20"/>
      <c r="C23" s="20"/>
      <c r="D23" s="29"/>
      <c r="E23" s="58"/>
      <c r="F23" s="116"/>
      <c r="G23" s="61"/>
      <c r="H23" s="116"/>
      <c r="I23" s="2" t="s">
        <v>26</v>
      </c>
    </row>
    <row r="24" spans="1:9" s="2" customFormat="1" ht="27" customHeight="1" x14ac:dyDescent="0.2">
      <c r="B24" s="99"/>
      <c r="C24" s="99"/>
      <c r="D24" s="99"/>
      <c r="E24" s="100"/>
      <c r="F24" s="100"/>
      <c r="G24" s="101"/>
      <c r="H24" s="101"/>
    </row>
    <row r="25" spans="1:9" s="2" customFormat="1" ht="24" hidden="1" customHeight="1" x14ac:dyDescent="0.2">
      <c r="B25" s="86" t="s">
        <v>2</v>
      </c>
      <c r="C25" s="87"/>
      <c r="D25" s="88"/>
      <c r="E25" s="89">
        <f>E24/3</f>
        <v>0</v>
      </c>
      <c r="F25" s="90"/>
      <c r="G25" s="91">
        <f>G24/3</f>
        <v>0</v>
      </c>
      <c r="H25" s="92"/>
    </row>
    <row r="26" spans="1:9" s="2" customFormat="1" ht="12.75" hidden="1" customHeight="1" x14ac:dyDescent="0.2">
      <c r="G26" s="15"/>
      <c r="H26" s="15"/>
    </row>
    <row r="27" spans="1:9" s="2" customFormat="1" ht="21.75" hidden="1" customHeight="1" x14ac:dyDescent="0.2">
      <c r="B27" s="8" t="s">
        <v>3</v>
      </c>
      <c r="C27" s="84" t="s">
        <v>4</v>
      </c>
      <c r="D27" s="59" t="s">
        <v>5</v>
      </c>
      <c r="E27" s="9">
        <f>G25</f>
        <v>0</v>
      </c>
      <c r="F27" s="10" t="s">
        <v>6</v>
      </c>
      <c r="G27" s="16">
        <f>E25</f>
        <v>0</v>
      </c>
      <c r="H27" s="93" t="s">
        <v>7</v>
      </c>
    </row>
    <row r="28" spans="1:9" s="2" customFormat="1" ht="20.25" hidden="1" customHeight="1" x14ac:dyDescent="0.2">
      <c r="B28" s="11" t="s">
        <v>8</v>
      </c>
      <c r="C28" s="84"/>
      <c r="D28" s="59"/>
      <c r="F28" s="12">
        <f>G25</f>
        <v>0</v>
      </c>
      <c r="G28" s="15"/>
      <c r="H28" s="93"/>
    </row>
    <row r="29" spans="1:9" s="2" customFormat="1" ht="24" hidden="1" customHeight="1" x14ac:dyDescent="0.2">
      <c r="D29" s="5" t="s">
        <v>5</v>
      </c>
      <c r="E29" s="13" t="e">
        <f>(G25-E25)/G25*100</f>
        <v>#DIV/0!</v>
      </c>
      <c r="F29" s="3" t="s">
        <v>9</v>
      </c>
      <c r="G29" s="17"/>
      <c r="H29" s="15"/>
    </row>
    <row r="30" spans="1:9" s="2" customFormat="1" ht="7.5" customHeight="1" x14ac:dyDescent="0.2">
      <c r="G30" s="15"/>
      <c r="H30" s="15"/>
    </row>
    <row r="31" spans="1:9" s="2" customFormat="1" ht="24" hidden="1" customHeight="1" x14ac:dyDescent="0.2">
      <c r="B31" s="94" t="s">
        <v>2</v>
      </c>
      <c r="C31" s="95"/>
      <c r="D31" s="96"/>
      <c r="E31" s="97" t="e">
        <f>#REF!/3</f>
        <v>#REF!</v>
      </c>
      <c r="F31" s="98"/>
      <c r="G31" s="97" t="e">
        <f>#REF!/3</f>
        <v>#REF!</v>
      </c>
      <c r="H31" s="98"/>
    </row>
    <row r="32" spans="1:9" s="2" customFormat="1" ht="14.25" hidden="1" customHeight="1" x14ac:dyDescent="0.2"/>
    <row r="33" spans="2:8" s="2" customFormat="1" ht="22.5" hidden="1" customHeight="1" x14ac:dyDescent="0.2">
      <c r="B33" s="8" t="s">
        <v>3</v>
      </c>
      <c r="C33" s="84" t="s">
        <v>4</v>
      </c>
      <c r="D33" s="59" t="s">
        <v>5</v>
      </c>
      <c r="E33" s="9" t="e">
        <f>G31</f>
        <v>#REF!</v>
      </c>
      <c r="F33" s="10" t="s">
        <v>6</v>
      </c>
      <c r="G33" s="9" t="e">
        <f>E31</f>
        <v>#REF!</v>
      </c>
      <c r="H33" s="85" t="s">
        <v>7</v>
      </c>
    </row>
    <row r="34" spans="2:8" s="2" customFormat="1" ht="22.5" hidden="1" customHeight="1" x14ac:dyDescent="0.2">
      <c r="B34" s="11" t="s">
        <v>8</v>
      </c>
      <c r="C34" s="84"/>
      <c r="D34" s="59"/>
      <c r="F34" s="12" t="e">
        <f>G31</f>
        <v>#REF!</v>
      </c>
      <c r="H34" s="85"/>
    </row>
    <row r="35" spans="2:8" s="2" customFormat="1" ht="24" hidden="1" customHeight="1" x14ac:dyDescent="0.2">
      <c r="D35" s="5" t="s">
        <v>5</v>
      </c>
      <c r="E35" s="13" t="e">
        <f>(G31-E31)/G31*100</f>
        <v>#REF!</v>
      </c>
      <c r="F35" s="3" t="s">
        <v>10</v>
      </c>
      <c r="G35" s="4"/>
    </row>
    <row r="36" spans="2:8" s="2" customFormat="1" ht="9.75" customHeight="1" x14ac:dyDescent="0.2"/>
    <row r="37" spans="2:8" ht="19.5" customHeight="1" x14ac:dyDescent="0.2">
      <c r="C37" s="1" t="s">
        <v>11</v>
      </c>
    </row>
    <row r="38" spans="2:8" ht="19.95" customHeight="1" x14ac:dyDescent="0.2">
      <c r="C38" s="2" t="s">
        <v>27</v>
      </c>
    </row>
    <row r="39" spans="2:8" ht="19.95" customHeight="1" x14ac:dyDescent="0.2">
      <c r="E39" s="32" t="s">
        <v>32</v>
      </c>
    </row>
    <row r="40" spans="2:8" ht="19.95" customHeight="1" x14ac:dyDescent="0.2">
      <c r="E40" s="44" t="s">
        <v>28</v>
      </c>
      <c r="F40" s="44"/>
    </row>
    <row r="41" spans="2:8" ht="19.95" customHeight="1" x14ac:dyDescent="0.2">
      <c r="E41" s="44" t="s">
        <v>29</v>
      </c>
      <c r="F41" s="44"/>
      <c r="H41" s="14"/>
    </row>
    <row r="42" spans="2:8" ht="19.95" customHeight="1" x14ac:dyDescent="0.2">
      <c r="E42" s="45" t="s">
        <v>43</v>
      </c>
      <c r="F42" s="45"/>
    </row>
  </sheetData>
  <mergeCells count="50">
    <mergeCell ref="B24:D24"/>
    <mergeCell ref="E24:F24"/>
    <mergeCell ref="G24:H24"/>
    <mergeCell ref="G21:H21"/>
    <mergeCell ref="B6:E6"/>
    <mergeCell ref="F6:G6"/>
    <mergeCell ref="B12:D12"/>
    <mergeCell ref="E12:F12"/>
    <mergeCell ref="G12:H12"/>
    <mergeCell ref="G17:H17"/>
    <mergeCell ref="H22:H23"/>
    <mergeCell ref="E21:F21"/>
    <mergeCell ref="F22:F23"/>
    <mergeCell ref="C33:C34"/>
    <mergeCell ref="D33:D34"/>
    <mergeCell ref="H33:H34"/>
    <mergeCell ref="B25:D25"/>
    <mergeCell ref="E25:F25"/>
    <mergeCell ref="G25:H25"/>
    <mergeCell ref="C27:C28"/>
    <mergeCell ref="D27:D28"/>
    <mergeCell ref="H27:H28"/>
    <mergeCell ref="B31:D31"/>
    <mergeCell ref="E31:F31"/>
    <mergeCell ref="G31:H31"/>
    <mergeCell ref="A1:I1"/>
    <mergeCell ref="G22:G23"/>
    <mergeCell ref="B7:E8"/>
    <mergeCell ref="F7:G8"/>
    <mergeCell ref="H7:H8"/>
    <mergeCell ref="B4:F4"/>
    <mergeCell ref="A3:H3"/>
    <mergeCell ref="E18:F19"/>
    <mergeCell ref="G18:H19"/>
    <mergeCell ref="E40:F40"/>
    <mergeCell ref="E41:F41"/>
    <mergeCell ref="E42:F42"/>
    <mergeCell ref="B10:H10"/>
    <mergeCell ref="C15:D15"/>
    <mergeCell ref="E15:F15"/>
    <mergeCell ref="G15:H15"/>
    <mergeCell ref="E17:F17"/>
    <mergeCell ref="B20:H20"/>
    <mergeCell ref="C13:D13"/>
    <mergeCell ref="E13:F13"/>
    <mergeCell ref="G13:H13"/>
    <mergeCell ref="C14:D14"/>
    <mergeCell ref="E14:F14"/>
    <mergeCell ref="G14:H14"/>
    <mergeCell ref="E22:E23"/>
  </mergeCells>
  <phoneticPr fontId="1"/>
  <pageMargins left="0.81" right="0.48" top="0.63" bottom="0.35" header="0.38" footer="0.2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selection activeCell="C2" sqref="C2"/>
    </sheetView>
  </sheetViews>
  <sheetFormatPr defaultColWidth="8.09765625" defaultRowHeight="16.2" x14ac:dyDescent="0.2"/>
  <cols>
    <col min="1" max="1" width="2.19921875" style="1" customWidth="1"/>
    <col min="2" max="2" width="4.69921875" style="1" customWidth="1"/>
    <col min="3" max="3" width="6.69921875" style="1" customWidth="1"/>
    <col min="4" max="4" width="6.19921875" style="1" customWidth="1"/>
    <col min="5" max="5" width="18.69921875" style="1" customWidth="1"/>
    <col min="6" max="8" width="17.09765625" style="1" customWidth="1"/>
    <col min="9" max="16384" width="8.09765625" style="1"/>
  </cols>
  <sheetData>
    <row r="1" spans="1:9" ht="33" customHeight="1" x14ac:dyDescent="0.2">
      <c r="A1" s="127" t="s">
        <v>31</v>
      </c>
      <c r="B1" s="127"/>
      <c r="C1" s="127"/>
      <c r="D1" s="127"/>
      <c r="E1" s="127"/>
      <c r="F1" s="127"/>
      <c r="G1" s="127"/>
      <c r="H1" s="127"/>
      <c r="I1" s="127"/>
    </row>
    <row r="2" spans="1:9" ht="12" customHeight="1" x14ac:dyDescent="0.2"/>
    <row r="3" spans="1:9" s="2" customFormat="1" ht="39.6" customHeight="1" x14ac:dyDescent="0.2">
      <c r="A3" s="75" t="s">
        <v>34</v>
      </c>
      <c r="B3" s="75"/>
      <c r="C3" s="75"/>
      <c r="D3" s="75"/>
      <c r="E3" s="75"/>
      <c r="F3" s="75"/>
      <c r="G3" s="75"/>
      <c r="H3" s="75"/>
    </row>
    <row r="4" spans="1:9" s="2" customFormat="1" ht="25.95" customHeight="1" x14ac:dyDescent="0.2">
      <c r="A4" s="3"/>
      <c r="B4" s="74" t="s">
        <v>20</v>
      </c>
      <c r="C4" s="74"/>
      <c r="D4" s="74"/>
      <c r="E4" s="74"/>
      <c r="F4" s="74"/>
    </row>
    <row r="5" spans="1:9" s="2" customFormat="1" ht="25.5" customHeight="1" x14ac:dyDescent="0.2">
      <c r="A5" s="38"/>
      <c r="B5" s="38" t="s">
        <v>24</v>
      </c>
      <c r="C5" s="34"/>
      <c r="H5" s="18" t="s">
        <v>0</v>
      </c>
    </row>
    <row r="6" spans="1:9" s="2" customFormat="1" ht="45" customHeight="1" thickBot="1" x14ac:dyDescent="0.25">
      <c r="A6" s="38"/>
      <c r="B6" s="104" t="s">
        <v>35</v>
      </c>
      <c r="C6" s="105"/>
      <c r="D6" s="105"/>
      <c r="E6" s="105"/>
      <c r="F6" s="104" t="s">
        <v>15</v>
      </c>
      <c r="G6" s="106"/>
      <c r="H6" s="43" t="s">
        <v>36</v>
      </c>
    </row>
    <row r="7" spans="1:9" s="2" customFormat="1" ht="35.4" customHeight="1" x14ac:dyDescent="0.2">
      <c r="A7" s="38"/>
      <c r="B7" s="119"/>
      <c r="C7" s="120"/>
      <c r="D7" s="120"/>
      <c r="E7" s="121"/>
      <c r="F7" s="119"/>
      <c r="G7" s="120"/>
      <c r="H7" s="125" t="e">
        <f>B7/F7</f>
        <v>#DIV/0!</v>
      </c>
    </row>
    <row r="8" spans="1:9" ht="36.6" customHeight="1" thickBot="1" x14ac:dyDescent="0.25">
      <c r="B8" s="122"/>
      <c r="C8" s="123"/>
      <c r="D8" s="123"/>
      <c r="E8" s="124"/>
      <c r="F8" s="122"/>
      <c r="G8" s="123"/>
      <c r="H8" s="126"/>
      <c r="I8" s="2" t="s">
        <v>21</v>
      </c>
    </row>
    <row r="9" spans="1:9" s="2" customFormat="1" ht="22.2" customHeight="1" x14ac:dyDescent="0.2">
      <c r="A9" s="3" t="s">
        <v>23</v>
      </c>
      <c r="B9" s="38"/>
    </row>
    <row r="10" spans="1:9" s="2" customFormat="1" ht="23.25" customHeight="1" x14ac:dyDescent="0.2">
      <c r="B10" s="46" t="s">
        <v>25</v>
      </c>
      <c r="C10" s="46"/>
      <c r="D10" s="46"/>
      <c r="E10" s="46"/>
      <c r="F10" s="46"/>
      <c r="G10" s="46"/>
      <c r="H10" s="46"/>
    </row>
    <row r="11" spans="1:9" s="2" customFormat="1" ht="23.25" customHeight="1" x14ac:dyDescent="0.2">
      <c r="B11" s="33"/>
      <c r="C11" s="33"/>
      <c r="D11" s="33"/>
      <c r="E11" s="33"/>
      <c r="F11" s="33"/>
      <c r="G11" s="33"/>
      <c r="H11" s="18" t="s">
        <v>0</v>
      </c>
    </row>
    <row r="12" spans="1:9" s="2" customFormat="1" ht="45" customHeight="1" x14ac:dyDescent="0.2">
      <c r="B12" s="107"/>
      <c r="C12" s="108"/>
      <c r="D12" s="109"/>
      <c r="E12" s="110" t="s">
        <v>33</v>
      </c>
      <c r="F12" s="111"/>
      <c r="G12" s="112" t="s">
        <v>12</v>
      </c>
      <c r="H12" s="113"/>
    </row>
    <row r="13" spans="1:9" s="2" customFormat="1" ht="27" customHeight="1" x14ac:dyDescent="0.2">
      <c r="B13" s="6"/>
      <c r="C13" s="47" t="s">
        <v>1</v>
      </c>
      <c r="D13" s="48"/>
      <c r="E13" s="128"/>
      <c r="F13" s="129"/>
      <c r="G13" s="130"/>
      <c r="H13" s="131"/>
    </row>
    <row r="14" spans="1:9" s="2" customFormat="1" ht="27" customHeight="1" x14ac:dyDescent="0.2">
      <c r="B14" s="7"/>
      <c r="C14" s="47" t="s">
        <v>1</v>
      </c>
      <c r="D14" s="48"/>
      <c r="E14" s="132"/>
      <c r="F14" s="132"/>
      <c r="G14" s="133"/>
      <c r="H14" s="133"/>
    </row>
    <row r="15" spans="1:9" s="2" customFormat="1" ht="27" customHeight="1" x14ac:dyDescent="0.2">
      <c r="B15" s="7"/>
      <c r="C15" s="47" t="s">
        <v>1</v>
      </c>
      <c r="D15" s="48"/>
      <c r="E15" s="128"/>
      <c r="F15" s="129"/>
      <c r="G15" s="130"/>
      <c r="H15" s="131"/>
    </row>
    <row r="16" spans="1:9" s="2" customFormat="1" ht="27" customHeight="1" x14ac:dyDescent="0.2">
      <c r="B16" s="42"/>
      <c r="C16" s="22"/>
      <c r="D16" s="22"/>
      <c r="E16" s="23"/>
      <c r="F16" s="23"/>
      <c r="G16" s="24"/>
      <c r="H16" s="24"/>
    </row>
    <row r="17" spans="1:9" s="2" customFormat="1" ht="45" customHeight="1" x14ac:dyDescent="0.2">
      <c r="B17" s="26"/>
      <c r="C17" s="25"/>
      <c r="D17" s="25"/>
      <c r="E17" s="53" t="s">
        <v>22</v>
      </c>
      <c r="F17" s="53"/>
      <c r="G17" s="114" t="s">
        <v>39</v>
      </c>
      <c r="H17" s="114"/>
    </row>
    <row r="18" spans="1:9" s="2" customFormat="1" ht="27" customHeight="1" x14ac:dyDescent="0.2">
      <c r="B18" s="26"/>
      <c r="C18" s="25"/>
      <c r="D18" s="25"/>
      <c r="E18" s="134">
        <f>E14+E15</f>
        <v>0</v>
      </c>
      <c r="F18" s="135"/>
      <c r="G18" s="138">
        <f>G14+G15</f>
        <v>0</v>
      </c>
      <c r="H18" s="139"/>
    </row>
    <row r="19" spans="1:9" s="2" customFormat="1" ht="27" customHeight="1" x14ac:dyDescent="0.2">
      <c r="B19" s="26"/>
      <c r="C19" s="25"/>
      <c r="D19" s="25"/>
      <c r="E19" s="136"/>
      <c r="F19" s="137"/>
      <c r="G19" s="140"/>
      <c r="H19" s="141"/>
    </row>
    <row r="20" spans="1:9" s="2" customFormat="1" ht="44.4" customHeight="1" x14ac:dyDescent="0.2">
      <c r="A20" s="28"/>
      <c r="B20" s="54" t="s">
        <v>30</v>
      </c>
      <c r="C20" s="54"/>
      <c r="D20" s="54"/>
      <c r="E20" s="54"/>
      <c r="F20" s="54"/>
      <c r="G20" s="54"/>
      <c r="H20" s="54"/>
    </row>
    <row r="21" spans="1:9" s="2" customFormat="1" ht="45" customHeight="1" thickBot="1" x14ac:dyDescent="0.25">
      <c r="B21" s="35"/>
      <c r="C21" s="35"/>
      <c r="D21" s="30"/>
      <c r="E21" s="117" t="s">
        <v>38</v>
      </c>
      <c r="F21" s="118"/>
      <c r="G21" s="102" t="s">
        <v>37</v>
      </c>
      <c r="H21" s="103"/>
    </row>
    <row r="22" spans="1:9" s="2" customFormat="1" ht="27" customHeight="1" x14ac:dyDescent="0.2">
      <c r="B22" s="35"/>
      <c r="C22" s="35"/>
      <c r="D22" s="31"/>
      <c r="E22" s="57" t="s">
        <v>42</v>
      </c>
      <c r="F22" s="142" t="e">
        <f>(G13-E13)/(G13)</f>
        <v>#DIV/0!</v>
      </c>
      <c r="G22" s="60" t="s">
        <v>41</v>
      </c>
      <c r="H22" s="142" t="e">
        <f>((G13+G18)-(E13+E18))/(G13+G18)</f>
        <v>#DIV/0!</v>
      </c>
    </row>
    <row r="23" spans="1:9" s="2" customFormat="1" ht="27" customHeight="1" thickBot="1" x14ac:dyDescent="0.25">
      <c r="B23" s="35"/>
      <c r="C23" s="35"/>
      <c r="D23" s="29"/>
      <c r="E23" s="58"/>
      <c r="F23" s="143"/>
      <c r="G23" s="61"/>
      <c r="H23" s="143"/>
      <c r="I23" s="2" t="s">
        <v>26</v>
      </c>
    </row>
    <row r="24" spans="1:9" s="2" customFormat="1" ht="27" customHeight="1" x14ac:dyDescent="0.2">
      <c r="B24" s="99"/>
      <c r="C24" s="99"/>
      <c r="D24" s="99"/>
      <c r="E24" s="100"/>
      <c r="F24" s="100"/>
      <c r="G24" s="144"/>
      <c r="H24" s="144"/>
    </row>
    <row r="25" spans="1:9" s="2" customFormat="1" ht="24" hidden="1" customHeight="1" x14ac:dyDescent="0.2">
      <c r="B25" s="86" t="s">
        <v>2</v>
      </c>
      <c r="C25" s="87"/>
      <c r="D25" s="88"/>
      <c r="E25" s="89">
        <f>E24/3</f>
        <v>0</v>
      </c>
      <c r="F25" s="90"/>
      <c r="G25" s="91">
        <f>G24/3</f>
        <v>0</v>
      </c>
      <c r="H25" s="92"/>
    </row>
    <row r="26" spans="1:9" s="2" customFormat="1" ht="12.75" hidden="1" customHeight="1" x14ac:dyDescent="0.2">
      <c r="G26" s="15"/>
      <c r="H26" s="15"/>
    </row>
    <row r="27" spans="1:9" s="2" customFormat="1" ht="21.75" hidden="1" customHeight="1" x14ac:dyDescent="0.2">
      <c r="B27" s="8" t="s">
        <v>3</v>
      </c>
      <c r="C27" s="84" t="s">
        <v>4</v>
      </c>
      <c r="D27" s="59" t="s">
        <v>5</v>
      </c>
      <c r="E27" s="9">
        <f>G25</f>
        <v>0</v>
      </c>
      <c r="F27" s="41" t="s">
        <v>6</v>
      </c>
      <c r="G27" s="16">
        <f>E25</f>
        <v>0</v>
      </c>
      <c r="H27" s="93" t="s">
        <v>7</v>
      </c>
    </row>
    <row r="28" spans="1:9" s="2" customFormat="1" ht="20.25" hidden="1" customHeight="1" x14ac:dyDescent="0.2">
      <c r="B28" s="36" t="s">
        <v>8</v>
      </c>
      <c r="C28" s="84"/>
      <c r="D28" s="59"/>
      <c r="F28" s="12">
        <f>G25</f>
        <v>0</v>
      </c>
      <c r="G28" s="15"/>
      <c r="H28" s="93"/>
    </row>
    <row r="29" spans="1:9" s="2" customFormat="1" ht="24" hidden="1" customHeight="1" x14ac:dyDescent="0.2">
      <c r="D29" s="37" t="s">
        <v>5</v>
      </c>
      <c r="E29" s="13" t="e">
        <f>(G25-E25)/G25*100</f>
        <v>#DIV/0!</v>
      </c>
      <c r="F29" s="3" t="s">
        <v>9</v>
      </c>
      <c r="G29" s="39"/>
      <c r="H29" s="15"/>
    </row>
    <row r="30" spans="1:9" s="2" customFormat="1" ht="7.5" customHeight="1" x14ac:dyDescent="0.2">
      <c r="G30" s="15"/>
      <c r="H30" s="15"/>
    </row>
    <row r="31" spans="1:9" s="2" customFormat="1" ht="24" hidden="1" customHeight="1" x14ac:dyDescent="0.2">
      <c r="B31" s="94" t="s">
        <v>2</v>
      </c>
      <c r="C31" s="95"/>
      <c r="D31" s="96"/>
      <c r="E31" s="97" t="e">
        <f>#REF!/3</f>
        <v>#REF!</v>
      </c>
      <c r="F31" s="98"/>
      <c r="G31" s="97" t="e">
        <f>#REF!/3</f>
        <v>#REF!</v>
      </c>
      <c r="H31" s="98"/>
    </row>
    <row r="32" spans="1:9" s="2" customFormat="1" ht="14.25" hidden="1" customHeight="1" x14ac:dyDescent="0.2"/>
    <row r="33" spans="2:8" s="2" customFormat="1" ht="22.5" hidden="1" customHeight="1" x14ac:dyDescent="0.2">
      <c r="B33" s="8" t="s">
        <v>3</v>
      </c>
      <c r="C33" s="84" t="s">
        <v>4</v>
      </c>
      <c r="D33" s="59" t="s">
        <v>5</v>
      </c>
      <c r="E33" s="9" t="e">
        <f>G31</f>
        <v>#REF!</v>
      </c>
      <c r="F33" s="41" t="s">
        <v>6</v>
      </c>
      <c r="G33" s="9" t="e">
        <f>E31</f>
        <v>#REF!</v>
      </c>
      <c r="H33" s="85" t="s">
        <v>7</v>
      </c>
    </row>
    <row r="34" spans="2:8" s="2" customFormat="1" ht="22.5" hidden="1" customHeight="1" x14ac:dyDescent="0.2">
      <c r="B34" s="36" t="s">
        <v>8</v>
      </c>
      <c r="C34" s="84"/>
      <c r="D34" s="59"/>
      <c r="F34" s="12" t="e">
        <f>G31</f>
        <v>#REF!</v>
      </c>
      <c r="H34" s="85"/>
    </row>
    <row r="35" spans="2:8" s="2" customFormat="1" ht="24" hidden="1" customHeight="1" x14ac:dyDescent="0.2">
      <c r="D35" s="37" t="s">
        <v>5</v>
      </c>
      <c r="E35" s="13" t="e">
        <f>(G31-E31)/G31*100</f>
        <v>#REF!</v>
      </c>
      <c r="F35" s="3" t="s">
        <v>10</v>
      </c>
      <c r="G35" s="38"/>
    </row>
    <row r="36" spans="2:8" s="2" customFormat="1" ht="9.75" customHeight="1" x14ac:dyDescent="0.2"/>
    <row r="37" spans="2:8" ht="19.5" customHeight="1" x14ac:dyDescent="0.2">
      <c r="C37" s="1" t="s">
        <v>11</v>
      </c>
    </row>
    <row r="38" spans="2:8" ht="19.95" customHeight="1" x14ac:dyDescent="0.2">
      <c r="C38" s="2" t="s">
        <v>27</v>
      </c>
    </row>
    <row r="39" spans="2:8" ht="19.95" customHeight="1" x14ac:dyDescent="0.2">
      <c r="E39" s="40" t="s">
        <v>32</v>
      </c>
    </row>
    <row r="40" spans="2:8" ht="19.95" customHeight="1" x14ac:dyDescent="0.2">
      <c r="E40" s="44" t="s">
        <v>28</v>
      </c>
      <c r="F40" s="44"/>
    </row>
    <row r="41" spans="2:8" ht="19.95" customHeight="1" x14ac:dyDescent="0.2">
      <c r="E41" s="44" t="s">
        <v>29</v>
      </c>
      <c r="F41" s="44"/>
      <c r="H41" s="14"/>
    </row>
    <row r="42" spans="2:8" ht="19.95" customHeight="1" x14ac:dyDescent="0.2">
      <c r="E42" s="45" t="s">
        <v>43</v>
      </c>
      <c r="F42" s="45"/>
    </row>
  </sheetData>
  <mergeCells count="50">
    <mergeCell ref="E22:E23"/>
    <mergeCell ref="F22:F23"/>
    <mergeCell ref="G22:G23"/>
    <mergeCell ref="H22:H23"/>
    <mergeCell ref="B24:D24"/>
    <mergeCell ref="E24:F24"/>
    <mergeCell ref="G24:H24"/>
    <mergeCell ref="B25:D25"/>
    <mergeCell ref="E25:F25"/>
    <mergeCell ref="G25:H25"/>
    <mergeCell ref="E41:F41"/>
    <mergeCell ref="E42:F42"/>
    <mergeCell ref="C27:C28"/>
    <mergeCell ref="D27:D28"/>
    <mergeCell ref="H27:H28"/>
    <mergeCell ref="B31:D31"/>
    <mergeCell ref="E31:F31"/>
    <mergeCell ref="G31:H31"/>
    <mergeCell ref="C33:C34"/>
    <mergeCell ref="D33:D34"/>
    <mergeCell ref="H33:H34"/>
    <mergeCell ref="E40:F40"/>
    <mergeCell ref="E17:F17"/>
    <mergeCell ref="G17:H17"/>
    <mergeCell ref="B20:H20"/>
    <mergeCell ref="E21:F21"/>
    <mergeCell ref="G21:H21"/>
    <mergeCell ref="E18:F19"/>
    <mergeCell ref="G18:H19"/>
    <mergeCell ref="C14:D14"/>
    <mergeCell ref="E14:F14"/>
    <mergeCell ref="G14:H14"/>
    <mergeCell ref="C15:D15"/>
    <mergeCell ref="E15:F15"/>
    <mergeCell ref="G15:H15"/>
    <mergeCell ref="B10:H10"/>
    <mergeCell ref="B12:D12"/>
    <mergeCell ref="E12:F12"/>
    <mergeCell ref="G12:H12"/>
    <mergeCell ref="C13:D13"/>
    <mergeCell ref="E13:F13"/>
    <mergeCell ref="G13:H13"/>
    <mergeCell ref="B7:E8"/>
    <mergeCell ref="F7:G8"/>
    <mergeCell ref="H7:H8"/>
    <mergeCell ref="A1:I1"/>
    <mergeCell ref="A3:H3"/>
    <mergeCell ref="B4:F4"/>
    <mergeCell ref="B6:E6"/>
    <mergeCell ref="F6:G6"/>
  </mergeCells>
  <phoneticPr fontId="1"/>
  <pageMargins left="0.81" right="0.48" top="0.63" bottom="0.35" header="0.38" footer="0.2"/>
  <pageSetup paperSize="9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2号認定用</vt:lpstr>
      <vt:lpstr>2号認定用 (データ版)</vt:lpstr>
      <vt:lpstr>'2号認定用'!Print_Area</vt:lpstr>
      <vt:lpstr>'2号認定用 (データ版)'!Print_Area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安井　耕史</dc:creator>
  <cp:lastModifiedBy>user</cp:lastModifiedBy>
  <cp:lastPrinted>2022-04-28T00:14:39Z</cp:lastPrinted>
  <dcterms:created xsi:type="dcterms:W3CDTF">2024-01-30T02:51:35Z</dcterms:created>
  <dcterms:modified xsi:type="dcterms:W3CDTF">2024-01-30T07:26:07Z</dcterms:modified>
</cp:coreProperties>
</file>